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9"/>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一般公共预算基本支出表" sheetId="25" r:id="rId10"/>
    <sheet name="8工资福利(政府预算)" sheetId="10" r:id="rId11"/>
    <sheet name="9工资福利" sheetId="11" r:id="rId12"/>
    <sheet name="10个人家庭(政府预算)" sheetId="12" r:id="rId13"/>
    <sheet name="11个人家庭" sheetId="13" r:id="rId14"/>
    <sheet name="12商品服务(政府预算)" sheetId="14" r:id="rId15"/>
    <sheet name="13商品服务" sheetId="15" r:id="rId16"/>
    <sheet name="14三公" sheetId="16" r:id="rId17"/>
    <sheet name="15政府性基金" sheetId="17" r:id="rId18"/>
    <sheet name="16政府性基金(政府预算)" sheetId="18" r:id="rId19"/>
    <sheet name="17政府性基金（部门预算）" sheetId="19" r:id="rId20"/>
    <sheet name="18国有资本经营预算" sheetId="20" r:id="rId21"/>
    <sheet name="19财政专户管理资金" sheetId="21" r:id="rId22"/>
    <sheet name="20专项清单" sheetId="22" r:id="rId23"/>
    <sheet name="21项目支出绩效目标表" sheetId="23" r:id="rId24"/>
    <sheet name="22整体支出绩效目标表" sheetId="24" r:id="rId25"/>
  </sheets>
  <calcPr calcId="144525"/>
</workbook>
</file>

<file path=xl/sharedStrings.xml><?xml version="1.0" encoding="utf-8"?>
<sst xmlns="http://schemas.openxmlformats.org/spreadsheetml/2006/main" count="3156" uniqueCount="778">
  <si>
    <t>2022年部门预算公开表</t>
  </si>
  <si>
    <t>单位编码：</t>
  </si>
  <si>
    <t>单位名称：</t>
  </si>
  <si>
    <t>新晃县人力资源和社会保障局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</si>
  <si>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</si>
  <si>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</si>
  <si>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</si>
  <si>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</si>
  <si>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</si>
  <si>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</si>
  <si>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</si>
  <si>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</si>
  <si>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</si>
  <si>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</si>
  <si>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</si>
  <si>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</si>
  <si>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</si>
  <si>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</si>
  <si>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</si>
  <si>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</si>
  <si>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</si>
  <si>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</si>
  <si>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</si>
  <si>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</si>
  <si>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</si>
  <si>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</si>
  <si>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</si>
  <si>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</si>
  <si>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单位：703-新晃县人力资源和社会保障局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</si>
  <si>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</si>
  <si>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</si>
  <si>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</si>
  <si>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</si>
  <si>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</si>
  <si>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</si>
  <si>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</si>
  <si>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</si>
  <si>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</si>
  <si>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</si>
  <si>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</si>
  <si>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</si>
  <si>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</si>
  <si>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</si>
  <si>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</si>
  <si>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</si>
  <si>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</si>
  <si>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</si>
  <si>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</si>
  <si>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</si>
  <si>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</si>
  <si>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</si>
  <si>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</si>
  <si>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</si>
  <si>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</si>
  <si>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</si>
  <si>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</si>
  <si>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</si>
  <si>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</si>
  <si>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</si>
  <si>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</si>
  <si>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</si>
  <si>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</si>
  <si>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</si>
  <si>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</si>
  <si>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</si>
  <si>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</si>
  <si>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</si>
  <si>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</si>
  <si>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</si>
  <si>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</si>
  <si>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</si>
  <si>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</si>
  <si>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</si>
  <si>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</si>
  <si>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</si>
  <si>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</si>
  <si>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</si>
  <si>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</si>
  <si>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</si>
  <si>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</si>
  <si>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</si>
  <si>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</si>
  <si>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</si>
  <si>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</si>
  <si>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</si>
  <si>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</si>
  <si>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</si>
  <si>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</si>
  <si>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</si>
  <si>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</si>
  <si>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</si>
  <si>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</si>
  <si>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</si>
  <si>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</si>
  <si>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</si>
  <si>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</si>
  <si>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</si>
  <si>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</si>
  <si>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</si>
  <si>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</si>
  <si>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</si>
  <si>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</si>
  <si>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</si>
  <si>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</si>
  <si>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</si>
  <si>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</si>
  <si>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</si>
  <si>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</si>
  <si>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</si>
  <si>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</si>
  <si>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</si>
  <si>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</si>
  <si>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</si>
  <si>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</si>
  <si>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</si>
  <si>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</si>
  <si>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</si>
  <si>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</si>
  <si>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</si>
  <si>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</si>
  <si>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</si>
  <si>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</si>
  <si>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</si>
  <si>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</si>
  <si>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</si>
  <si>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</si>
  <si>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</si>
  <si>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</si>
  <si>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</si>
  <si>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</si>
  <si>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</si>
  <si>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</si>
  <si>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</si>
  <si>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</si>
  <si>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</si>
  <si>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</si>
  <si>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</si>
  <si>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</si>
  <si>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</si>
  <si>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</si>
  <si>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</si>
  <si>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</si>
  <si>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</si>
  <si>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</si>
  <si>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</si>
  <si>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</si>
  <si>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</si>
  <si>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</si>
  <si>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</si>
  <si>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</si>
  <si>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703</t>
  </si>
  <si>
    <t xml:space="preserve">  703001</t>
  </si>
  <si>
    <t xml:space="preserve">  新晃侗族自治县人力资源和社会保障局</t>
  </si>
  <si>
    <t xml:space="preserve">  703002001</t>
  </si>
  <si>
    <t xml:space="preserve">  新晃侗族自治县劳动监察大队</t>
  </si>
  <si>
    <t xml:space="preserve">  703004</t>
  </si>
  <si>
    <t xml:space="preserve">  新晃侗族自治县社会保险服务中心</t>
  </si>
  <si>
    <t xml:space="preserve">  703005001</t>
  </si>
  <si>
    <t xml:space="preserve">  新晃侗族自治县就业服务中心</t>
  </si>
  <si>
    <t xml:space="preserve">  703006</t>
  </si>
  <si>
    <t xml:space="preserve">  新晃侗族自治县工伤保险服务中心</t>
  </si>
  <si>
    <t>功能科目</t>
  </si>
  <si>
    <t>科目编码</t>
  </si>
  <si>
    <t>科目名称</t>
  </si>
  <si>
    <t>基本支出</t>
  </si>
  <si>
    <t>项目支出</t>
  </si>
  <si>
    <t>事业单位经营支出</t>
  </si>
  <si>
    <t>上缴上级支出</t>
  </si>
  <si>
    <t>对附属单位补助支出</t>
  </si>
  <si>
    <t>类</t>
  </si>
  <si>
    <t>款</t>
  </si>
  <si>
    <t>项</t>
  </si>
  <si>
    <t>208</t>
  </si>
  <si>
    <t>01</t>
  </si>
  <si>
    <t xml:space="preserve">    2080101</t>
  </si>
  <si>
    <t xml:space="preserve">    行政运行</t>
  </si>
  <si>
    <t>99</t>
  </si>
  <si>
    <t xml:space="preserve">    2080199</t>
  </si>
  <si>
    <t xml:space="preserve">    其他人力资源和社会保障管理事务支出</t>
  </si>
  <si>
    <t>05</t>
  </si>
  <si>
    <t xml:space="preserve">    2080505</t>
  </si>
  <si>
    <t xml:space="preserve">    机关事业单位基本养老保险缴费支出</t>
  </si>
  <si>
    <t>210</t>
  </si>
  <si>
    <t>11</t>
  </si>
  <si>
    <t xml:space="preserve">    2101101</t>
  </si>
  <si>
    <t xml:space="preserve">    行政单位医疗</t>
  </si>
  <si>
    <t>221</t>
  </si>
  <si>
    <t>02</t>
  </si>
  <si>
    <t xml:space="preserve">    2210201</t>
  </si>
  <si>
    <t xml:space="preserve">    住房公积金</t>
  </si>
  <si>
    <t xml:space="preserve">    2080105</t>
  </si>
  <si>
    <t xml:space="preserve">    劳动保障监察</t>
  </si>
  <si>
    <t xml:space="preserve">    2101102</t>
  </si>
  <si>
    <t xml:space="preserve">    事业单位医疗</t>
  </si>
  <si>
    <t>09</t>
  </si>
  <si>
    <t xml:space="preserve">    2080109</t>
  </si>
  <si>
    <t xml:space="preserve">    社会保险经办机构</t>
  </si>
  <si>
    <t>07</t>
  </si>
  <si>
    <t xml:space="preserve">    2080507</t>
  </si>
  <si>
    <t xml:space="preserve">    对机关事业单位基本养老保险基金的补助</t>
  </si>
  <si>
    <t>26</t>
  </si>
  <si>
    <t xml:space="preserve">    2082602</t>
  </si>
  <si>
    <t xml:space="preserve">    财政对城乡居民基本养老保险基金的补助</t>
  </si>
  <si>
    <t xml:space="preserve">    2089999</t>
  </si>
  <si>
    <t xml:space="preserve">    其他社会保障和就业支出</t>
  </si>
  <si>
    <t>06</t>
  </si>
  <si>
    <t xml:space="preserve">    2080106</t>
  </si>
  <si>
    <t xml:space="preserve">    就业管理事务</t>
  </si>
  <si>
    <t xml:space="preserve">    2080799</t>
  </si>
  <si>
    <t xml:space="preserve">    其他就业补助支出</t>
  </si>
  <si>
    <t>50</t>
  </si>
  <si>
    <t xml:space="preserve">    2080150</t>
  </si>
  <si>
    <t xml:space="preserve">    事业运行</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</si>
  <si>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</si>
  <si>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</si>
  <si>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</si>
  <si>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</si>
  <si>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</si>
  <si>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</si>
  <si>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</si>
  <si>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</si>
  <si>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</si>
  <si>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</si>
  <si>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</si>
  <si>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</si>
  <si>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</si>
  <si>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</si>
  <si>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</si>
  <si>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</si>
  <si>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</si>
  <si>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703001</t>
  </si>
  <si>
    <t xml:space="preserve">    703002001</t>
  </si>
  <si>
    <t xml:space="preserve">    703004</t>
  </si>
  <si>
    <t xml:space="preserve">    703005001</t>
  </si>
  <si>
    <t xml:space="preserve">    703006</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</si>
  <si>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</si>
  <si>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</si>
  <si>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</si>
  <si>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</si>
  <si>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</si>
  <si>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</si>
  <si>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</si>
  <si>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</si>
  <si>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</si>
  <si>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</si>
  <si>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</si>
  <si>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</si>
  <si>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</si>
  <si>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</si>
  <si>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</si>
  <si>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</si>
  <si>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</si>
  <si>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</si>
  <si>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</si>
  <si>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</si>
  <si>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人员经费</t>
  </si>
  <si>
    <t>商品和服务支出</t>
  </si>
  <si>
    <t>公用经费</t>
  </si>
  <si>
    <t xml:space="preserve">   208</t>
  </si>
  <si>
    <t xml:space="preserve">   社会保障和就业支出</t>
  </si>
  <si>
    <t xml:space="preserve">    20801</t>
  </si>
  <si>
    <t xml:space="preserve">    人力资源和社会保障管理事务</t>
  </si>
  <si>
    <t xml:space="preserve">     2080101</t>
  </si>
  <si>
    <t xml:space="preserve">     2080199</t>
  </si>
  <si>
    <t xml:space="preserve">    20805</t>
  </si>
  <si>
    <t xml:space="preserve">    行政事业单位养老支出</t>
  </si>
  <si>
    <t xml:space="preserve">     2080505</t>
  </si>
  <si>
    <t xml:space="preserve">   210</t>
  </si>
  <si>
    <t xml:space="preserve">   卫生健康支出</t>
  </si>
  <si>
    <t xml:space="preserve">    21011</t>
  </si>
  <si>
    <t xml:space="preserve">    行政事业单位医疗</t>
  </si>
  <si>
    <t xml:space="preserve">     2101101</t>
  </si>
  <si>
    <t xml:space="preserve">   221</t>
  </si>
  <si>
    <t xml:space="preserve">   住房保障支出</t>
  </si>
  <si>
    <t xml:space="preserve">    22102</t>
  </si>
  <si>
    <t xml:space="preserve">    住房改革支出</t>
  </si>
  <si>
    <t xml:space="preserve">     2210201</t>
  </si>
  <si>
    <t xml:space="preserve">     2080105</t>
  </si>
  <si>
    <t xml:space="preserve">     2101102</t>
  </si>
  <si>
    <t xml:space="preserve">     2080109</t>
  </si>
  <si>
    <t xml:space="preserve">     2080507</t>
  </si>
  <si>
    <t xml:space="preserve">    20826</t>
  </si>
  <si>
    <t xml:space="preserve">    财政对基本养老保险基金的补助</t>
  </si>
  <si>
    <t xml:space="preserve">     2082602</t>
  </si>
  <si>
    <t xml:space="preserve">    20899</t>
  </si>
  <si>
    <t xml:space="preserve">     2089999</t>
  </si>
  <si>
    <t xml:space="preserve">     2080106</t>
  </si>
  <si>
    <t xml:space="preserve">    20807</t>
  </si>
  <si>
    <t xml:space="preserve">    就业补助</t>
  </si>
  <si>
    <t xml:space="preserve">     2080799</t>
  </si>
  <si>
    <t xml:space="preserve">     2080150</t>
  </si>
  <si>
    <t>一般公共预算基本支出表</t>
  </si>
  <si>
    <t>单位：部门：703_新晃县人力资源和社会保障局</t>
  </si>
  <si>
    <t>单位：万元</t>
  </si>
  <si>
    <t>部门预算支出经济分类科目</t>
  </si>
  <si>
    <t>本年一般公共预算基本支出</t>
  </si>
  <si>
    <t>科目代码</t>
  </si>
  <si>
    <t>303</t>
  </si>
  <si>
    <t xml:space="preserve">  30305</t>
  </si>
  <si>
    <t xml:space="preserve">  生活补助</t>
  </si>
  <si>
    <t>301</t>
  </si>
  <si>
    <t xml:space="preserve">  30107</t>
  </si>
  <si>
    <t xml:space="preserve">  绩效工资</t>
  </si>
  <si>
    <t xml:space="preserve">  30102</t>
  </si>
  <si>
    <t xml:space="preserve">  津贴补贴</t>
  </si>
  <si>
    <t xml:space="preserve">  30101</t>
  </si>
  <si>
    <t xml:space="preserve">  基本工资</t>
  </si>
  <si>
    <t xml:space="preserve">  30103</t>
  </si>
  <si>
    <t xml:space="preserve">  奖金</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</si>
  <si>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</si>
  <si>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</si>
  <si>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</si>
  <si>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</si>
  <si>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</si>
  <si>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</si>
  <si>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</si>
  <si>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</si>
  <si>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</si>
  <si>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 xml:space="preserve">  30216</t>
  </si>
  <si>
    <t xml:space="preserve">  培训费</t>
  </si>
  <si>
    <t xml:space="preserve">  30228</t>
  </si>
  <si>
    <t xml:space="preserve">  工会经费</t>
  </si>
  <si>
    <t xml:space="preserve">  30229</t>
  </si>
  <si>
    <t xml:space="preserve">  福利费</t>
  </si>
  <si>
    <t xml:space="preserve">  30201</t>
  </si>
  <si>
    <t xml:space="preserve">  办公费</t>
  </si>
  <si>
    <t xml:space="preserve">  30211</t>
  </si>
  <si>
    <t xml:space="preserve">  差旅费</t>
  </si>
  <si>
    <t xml:space="preserve">  30202</t>
  </si>
  <si>
    <t xml:space="preserve">  印刷费</t>
  </si>
  <si>
    <t xml:space="preserve">  30239</t>
  </si>
  <si>
    <t xml:space="preserve">  其他交通费用</t>
  </si>
  <si>
    <t xml:space="preserve">  30215</t>
  </si>
  <si>
    <t xml:space="preserve">  会议费</t>
  </si>
  <si>
    <t xml:space="preserve">  30204</t>
  </si>
  <si>
    <t xml:space="preserve">  手续费</t>
  </si>
  <si>
    <t xml:space="preserve">  30213</t>
  </si>
  <si>
    <t xml:space="preserve">  维修（护）费</t>
  </si>
  <si>
    <t xml:space="preserve">  30231</t>
  </si>
  <si>
    <t xml:space="preserve">  公务用车运行维护费</t>
  </si>
  <si>
    <t xml:space="preserve">  30299</t>
  </si>
  <si>
    <t xml:space="preserve">  其他商品和服务支出</t>
  </si>
  <si>
    <t>注：本套报表金额单位转换时可能存在尾数误差。</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</si>
  <si>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</si>
  <si>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</si>
  <si>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</si>
  <si>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</si>
  <si>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</si>
  <si>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</si>
  <si>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</si>
  <si>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</si>
  <si>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</si>
  <si>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</si>
  <si>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</si>
  <si>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</si>
  <si>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</si>
  <si>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</si>
  <si>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</si>
  <si>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</si>
  <si>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</si>
  <si>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</si>
  <si>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</si>
  <si>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</si>
  <si>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</si>
  <si>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</si>
  <si>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</si>
  <si>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</si>
  <si>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</si>
  <si>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</si>
  <si>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退休费</t>
  </si>
  <si>
    <t>退职（役）费</t>
  </si>
  <si>
    <t>抚恤金</t>
  </si>
  <si>
    <t>生活补助</t>
  </si>
  <si>
    <t>救济费</t>
  </si>
  <si>
    <t>医疗费补助</t>
  </si>
  <si>
    <t>奖励金</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</si>
  <si>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</si>
  <si>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</si>
  <si>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</si>
  <si>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</si>
  <si>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</si>
  <si>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</si>
  <si>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</si>
  <si>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</si>
  <si>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</si>
  <si>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</si>
  <si>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</si>
  <si>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</si>
  <si>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</si>
  <si>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</si>
  <si>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</si>
  <si>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</si>
  <si>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</si>
  <si>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</si>
  <si>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</si>
  <si>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</si>
  <si>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</si>
  <si>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</si>
  <si>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</si>
  <si>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</si>
  <si>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</si>
  <si>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</si>
  <si>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</si>
  <si>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</si>
  <si>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</si>
  <si>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</si>
  <si>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</si>
  <si>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</si>
  <si>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</si>
  <si>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</si>
  <si>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</si>
  <si>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</si>
  <si>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</si>
  <si>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</si>
  <si>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</si>
  <si>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</si>
  <si>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</si>
  <si>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</si>
  <si>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</si>
  <si>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</si>
  <si>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</si>
  <si>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</si>
  <si>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</si>
  <si>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</si>
  <si>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</si>
  <si>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</si>
  <si>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</si>
  <si>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</si>
  <si>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</si>
  <si>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</si>
  <si>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</si>
  <si>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</si>
  <si>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703001</t>
  </si>
  <si>
    <t>运转其他类专项业务经费</t>
  </si>
  <si>
    <t xml:space="preserve">   专项业务经费</t>
  </si>
  <si>
    <t>特定目标类“三支一扶”专项经费（上级专项转移支付）</t>
  </si>
  <si>
    <t xml:space="preserve">   “三支一扶”专项经费（上级专项转移支付）</t>
  </si>
  <si>
    <t>特定目标类“三支一扶”专项经费（县级项目）</t>
  </si>
  <si>
    <t xml:space="preserve">   “三支一扶”专项经费（县级项目）</t>
  </si>
  <si>
    <t>特定目标类伤残保健</t>
  </si>
  <si>
    <t xml:space="preserve">   伤残保健</t>
  </si>
  <si>
    <t xml:space="preserve">   703002001</t>
  </si>
  <si>
    <t xml:space="preserve">   703004</t>
  </si>
  <si>
    <t>运转其他类特定人群专项补助</t>
  </si>
  <si>
    <t xml:space="preserve">   特定人群专项补助</t>
  </si>
  <si>
    <t>运转其他类养老金稽核和退休人员生存认定等专项业务费</t>
  </si>
  <si>
    <t xml:space="preserve">   养老金稽核和退休人员生存认定等专项业务费</t>
  </si>
  <si>
    <t>特定目标类财政对城乡居民养老保险金补助</t>
  </si>
  <si>
    <t xml:space="preserve">   财政对城乡居民养老保险金补助</t>
  </si>
  <si>
    <t>特定目标类财政对企业退休军队退役士兵生活困难补助</t>
  </si>
  <si>
    <t xml:space="preserve">   财政对企业退休军队退役士兵生活困难补助</t>
  </si>
  <si>
    <t>特定目标类财政对企业退休军转干部生活困难补助</t>
  </si>
  <si>
    <t xml:space="preserve">   财政对企业退休军转干部生活困难补助</t>
  </si>
  <si>
    <t>特定目标类城乡居民养老省级基础养老金补助</t>
  </si>
  <si>
    <t xml:space="preserve">   城乡居民养老省级基础养老金补助</t>
  </si>
  <si>
    <t>特定目标类城乡居民养老省级缴费补助</t>
  </si>
  <si>
    <t xml:space="preserve">   城乡居民养老省级缴费补助</t>
  </si>
  <si>
    <t>特定目标类城乡居民养老中央基础养老金补助</t>
  </si>
  <si>
    <t xml:space="preserve">   城乡居民养老中央基础养老金补助</t>
  </si>
  <si>
    <t xml:space="preserve">   机关、全额事业单位退休人员养老金支出</t>
  </si>
  <si>
    <t xml:space="preserve">   703005001</t>
  </si>
  <si>
    <t>运转其他类专项业务费</t>
  </si>
  <si>
    <t xml:space="preserve">   专项业务费</t>
  </si>
  <si>
    <t>特定目标类2022年中央和省级就业补助资金（中央直达资金）</t>
  </si>
  <si>
    <t xml:space="preserve">   2022年中央和省级就业补助资金（中央直达资金）</t>
  </si>
  <si>
    <t>特定目标类就业专项资金县级配套</t>
  </si>
  <si>
    <t xml:space="preserve">   就业专项资金县级配套</t>
  </si>
  <si>
    <t>特定目标类中央和省级就业补助资金</t>
  </si>
  <si>
    <t xml:space="preserve">   中央和省级就业补助资金</t>
  </si>
  <si>
    <t xml:space="preserve">   703006</t>
  </si>
  <si>
    <t>特定目标类县级项目及配套经费</t>
  </si>
  <si>
    <t xml:space="preserve">   县级项目及配套经费</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</si>
  <si>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</si>
  <si>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</si>
  <si>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</si>
  <si>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</si>
  <si>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</si>
  <si>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</si>
  <si>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</si>
  <si>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</si>
  <si>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</si>
  <si>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</si>
  <si>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</si>
  <si>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</si>
  <si>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</si>
  <si>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</si>
  <si>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703001</t>
  </si>
  <si>
    <t>新晃侗族自治县人力资源和社会保障局</t>
  </si>
  <si>
    <t xml:space="preserve">  “三支一扶”专项经费（上级专项转移支付）</t>
  </si>
  <si>
    <t>支付“三支一扶”人员工资及五险一金</t>
  </si>
  <si>
    <t>效益指标</t>
  </si>
  <si>
    <t>经济效益指标</t>
  </si>
  <si>
    <t>不适用</t>
  </si>
  <si>
    <t>产出指标</t>
  </si>
  <si>
    <t>数量指标</t>
  </si>
  <si>
    <t>按月足额发放“三支一扶”人员的薪酬</t>
  </si>
  <si>
    <t>≥4人</t>
  </si>
  <si>
    <t>每一人的工资及五险一金</t>
  </si>
  <si>
    <t>人</t>
  </si>
  <si>
    <t>定量</t>
  </si>
  <si>
    <t>成本指标</t>
  </si>
  <si>
    <t>经济成本指标</t>
  </si>
  <si>
    <t>预算节约率</t>
  </si>
  <si>
    <t>≥1%</t>
  </si>
  <si>
    <t>%</t>
  </si>
  <si>
    <t xml:space="preserve">  “三支一扶”专项经费（县级项目）</t>
  </si>
  <si>
    <t>保障“三支一扶”人员的工资及五险一金</t>
  </si>
  <si>
    <t>“三支一扶”人员的满意度</t>
  </si>
  <si>
    <t>满意度指标</t>
  </si>
  <si>
    <t>服务对象满意度指标</t>
  </si>
  <si>
    <t>≥98%</t>
  </si>
  <si>
    <t>服务对象满意度</t>
  </si>
  <si>
    <t>伤残人员保健金发放覆盖率</t>
  </si>
  <si>
    <t xml:space="preserve">  伤残保健</t>
  </si>
  <si>
    <t>伤残保健费</t>
  </si>
  <si>
    <t>质量指标</t>
  </si>
  <si>
    <t>≥90%</t>
  </si>
  <si>
    <t>每一个人的伤残保健金</t>
  </si>
  <si>
    <t>保健金发放标准</t>
  </si>
  <si>
    <t>≥4896元/人/年</t>
  </si>
  <si>
    <t>完成全年任务时间</t>
  </si>
  <si>
    <t>元</t>
  </si>
  <si>
    <t>时效指标</t>
  </si>
  <si>
    <t>12月底以前</t>
  </si>
  <si>
    <t>伤残人员</t>
  </si>
  <si>
    <t>月</t>
  </si>
  <si>
    <t>16人</t>
  </si>
  <si>
    <t>事业单位老工伤人员的满意度</t>
  </si>
  <si>
    <t>生态环境成本指标</t>
  </si>
  <si>
    <t>提高对全县的老工伤人员的关爱</t>
  </si>
  <si>
    <t>社会成本指标</t>
  </si>
  <si>
    <t>培训合格率及设置完成率</t>
  </si>
  <si>
    <t>生态效益指标</t>
  </si>
  <si>
    <t>职业技能培训次数</t>
  </si>
  <si>
    <t>社会效益指标</t>
  </si>
  <si>
    <t>提升</t>
  </si>
  <si>
    <t>职业技能培训人数</t>
  </si>
  <si>
    <t>事业单位岗位设置完成率</t>
  </si>
  <si>
    <t xml:space="preserve">  专项业务经费</t>
  </si>
  <si>
    <t>专项业务经费</t>
  </si>
  <si>
    <t>公用经费及专项业务经费</t>
  </si>
  <si>
    <t>全面提高全县的就业率和社会保障覆盖率</t>
  </si>
  <si>
    <t>公众满意度</t>
  </si>
  <si>
    <t>2次</t>
  </si>
  <si>
    <t>次</t>
  </si>
  <si>
    <t>≥100人</t>
  </si>
  <si>
    <t>无</t>
  </si>
  <si>
    <t>≥3%</t>
  </si>
  <si>
    <t>长期</t>
  </si>
  <si>
    <t>703002001</t>
  </si>
  <si>
    <t>新晃侗族自治县劳动监察大队</t>
  </si>
  <si>
    <t>预算资金节约率</t>
  </si>
  <si>
    <t>专项专务经费</t>
  </si>
  <si>
    <t>劳动关系和谐稳定</t>
  </si>
  <si>
    <t>办欠薪案件数量</t>
  </si>
  <si>
    <t>≥10件</t>
  </si>
  <si>
    <t>办欠薪案件办结率</t>
  </si>
  <si>
    <t>≥95%</t>
  </si>
  <si>
    <t>703004</t>
  </si>
  <si>
    <t>新晃侗族自治县社会保险服务中心</t>
  </si>
  <si>
    <t xml:space="preserve">  财政对城乡居民养老保险金补助</t>
  </si>
  <si>
    <t>2022年参加城乡居民养老保险缴费人数78200人，符合领取城乡居民养老保险待预人员41000人</t>
  </si>
  <si>
    <t>缴费人数</t>
  </si>
  <si>
    <t>领取待遇人数</t>
  </si>
  <si>
    <t>缴费人员缴费率</t>
  </si>
  <si>
    <t>≥95</t>
  </si>
  <si>
    <t>百分比</t>
  </si>
  <si>
    <t>领待人员领待率</t>
  </si>
  <si>
    <t>100</t>
  </si>
  <si>
    <t>缴费人员缴费及时性</t>
  </si>
  <si>
    <t>待遇领取及时性</t>
  </si>
  <si>
    <t>财政对城乡居民养老保险金补助成本</t>
  </si>
  <si>
    <t>≤464.36</t>
  </si>
  <si>
    <t>万元</t>
  </si>
  <si>
    <t>不适应</t>
  </si>
  <si>
    <t>保障缴费人员的参保权益和领取待遇人员的待遇领取权益</t>
  </si>
  <si>
    <t>可持续影响指标</t>
  </si>
  <si>
    <t>提高缴费人员的参保缴费权益和提高领取待遇人员领待生活水平</t>
  </si>
  <si>
    <t>长期提高</t>
  </si>
  <si>
    <t>社会公众或服务对象满意度指标</t>
  </si>
  <si>
    <t>缴费人员和待遇领取人员满意度</t>
  </si>
  <si>
    <t xml:space="preserve">  财政对企业退休军队退役士兵生活困难补助</t>
  </si>
  <si>
    <t>2022年参加企业养老保险，符合退休条件的军队退役士兵生活困难补助</t>
  </si>
  <si>
    <t>领取待遇次数</t>
  </si>
  <si>
    <t>领取待遇率</t>
  </si>
  <si>
    <t>领取待遇及时性</t>
  </si>
  <si>
    <t>财政对企业退休军队退役士兵生活困难补助成本</t>
  </si>
  <si>
    <t>≤20</t>
  </si>
  <si>
    <t>保障领取人员按月足额发放</t>
  </si>
  <si>
    <t>提高领取人员生活水平</t>
  </si>
  <si>
    <t>领取待预人员满意度</t>
  </si>
  <si>
    <t xml:space="preserve">  财政对企业退休军转干部生活困难补助</t>
  </si>
  <si>
    <t>2022年参加企业养老保险，符合条件在企业退休的军队转业干部生活困难补助</t>
  </si>
  <si>
    <t>待遇领取率</t>
  </si>
  <si>
    <t>财政对企业军转干部生活困难补助成本</t>
  </si>
  <si>
    <t>≤38</t>
  </si>
  <si>
    <t>领待人员满意度</t>
  </si>
  <si>
    <t xml:space="preserve">  城乡居民养老省级基础养老金补助</t>
  </si>
  <si>
    <t>2022年参加城乡居民养老保险，符合领取城乡居民养老保险金待预人员省级基础养老金补助</t>
  </si>
  <si>
    <t>待遇领取人数</t>
  </si>
  <si>
    <t>养老待遇领取率</t>
  </si>
  <si>
    <t>养老待遇领取及时性</t>
  </si>
  <si>
    <t>城乡居民省级基础养老金补助成本</t>
  </si>
  <si>
    <t>≤795.4</t>
  </si>
  <si>
    <t xml:space="preserve">  城乡居民养老省级缴费补助</t>
  </si>
  <si>
    <t>领取待遇人员领待率</t>
  </si>
  <si>
    <t>城乡居民省级缴费补助成本</t>
  </si>
  <si>
    <t>≤152</t>
  </si>
  <si>
    <t xml:space="preserve">  城乡居民养老中央基础养老金补助</t>
  </si>
  <si>
    <t>2022年参加城乡居民养老保险，符合领取城乡居民养老保险金待预人员中央基础养老金补助</t>
  </si>
  <si>
    <t>城乡居民养老中央基础养老金补助成本</t>
  </si>
  <si>
    <t>≤4440.3</t>
  </si>
  <si>
    <t xml:space="preserve">  特定人群专项补助</t>
  </si>
  <si>
    <t>参加企业养老保险，领取企业养老待遇的“50630”人员，在企业退休的职教幼教人员的特定生活补助</t>
  </si>
  <si>
    <t>发放待遇人数</t>
  </si>
  <si>
    <t>发放待遇次数</t>
  </si>
  <si>
    <t>待遇发放及时性</t>
  </si>
  <si>
    <t>待遇按标准足额发放率</t>
  </si>
  <si>
    <t>特定人群专项补助成本</t>
  </si>
  <si>
    <t>≤14.34</t>
  </si>
  <si>
    <t xml:space="preserve">  养老金稽核和退休人员生存认定等专项业务费</t>
  </si>
  <si>
    <t>1、2022年城乡居民参加养老保险110000人，城乡居民领取待预人员41000人；2、企业职工养老保险参保人数是12000人，企业职保领取待遇人员5500人；3、机关事业单位养老保险参保人员6900人，机关事业单位领取待遇人员3200人。</t>
  </si>
  <si>
    <t>参保人数</t>
  </si>
  <si>
    <t>参保人员稽核和退休人员生存认定率</t>
  </si>
  <si>
    <t>及时对参保人员稽核和退休人员生存认定</t>
  </si>
  <si>
    <t>养老金稽核和退休人员认定等专项业务费成本</t>
  </si>
  <si>
    <t>≤65.12</t>
  </si>
  <si>
    <t>保障参保人员的合法参保权益、保障领取待遇人员合法领取待遇的权益</t>
  </si>
  <si>
    <t>保障参保人员参保权益的最大化，提高领取待遇人员生活水平</t>
  </si>
  <si>
    <t>参保人员和领取待人员满意度</t>
  </si>
  <si>
    <t xml:space="preserve">  机关、全额事业单位退休人员养老金支出</t>
  </si>
  <si>
    <t>2022年机关、全额事业单位退休人员养老金按时发放，保障退休人员切身利益</t>
  </si>
  <si>
    <t>补助成本</t>
  </si>
  <si>
    <t>≤17837</t>
  </si>
  <si>
    <t>新晃侗族自治县就业服务中心</t>
  </si>
  <si>
    <t xml:space="preserve">  2022年中央和省级就业补助资金</t>
  </si>
  <si>
    <t>聘用安置城镇公益性岗位、发放村级环境卫生保洁员补贴、发放公共就业服务平台工作人员补贴、发放就业创业服务补贴、发放灵活就业社保补贴、建设基层公共服务平台</t>
  </si>
  <si>
    <t>城镇公益性岗位安置</t>
  </si>
  <si>
    <t>1220</t>
  </si>
  <si>
    <t>村级（集镇）卫生保洁员</t>
  </si>
  <si>
    <t>7200</t>
  </si>
  <si>
    <t>灵活就业社保补贴</t>
  </si>
  <si>
    <t>4278</t>
  </si>
  <si>
    <t>职业技能培训补贴</t>
  </si>
  <si>
    <t>1200-2440</t>
  </si>
  <si>
    <t>公共就业服务平台工作人员</t>
  </si>
  <si>
    <t>40000</t>
  </si>
  <si>
    <t>一次性求职补贴</t>
  </si>
  <si>
    <t>300</t>
  </si>
  <si>
    <t>就业创业服务补贴</t>
  </si>
  <si>
    <t>创新创业大赛、技能大赛</t>
  </si>
  <si>
    <t>4</t>
  </si>
  <si>
    <t>场</t>
  </si>
  <si>
    <t>一次性创业补贴</t>
  </si>
  <si>
    <t>65</t>
  </si>
  <si>
    <t>“春风行动”返岗专车专列费用</t>
  </si>
  <si>
    <t>75</t>
  </si>
  <si>
    <t>基层公共就业服务平台建设</t>
  </si>
  <si>
    <t>382</t>
  </si>
  <si>
    <t>城镇公益性岗位安置率</t>
  </si>
  <si>
    <t>灵活就业社保补贴到位率</t>
  </si>
  <si>
    <t>基层公共就业服务平台建设经费到账率</t>
  </si>
  <si>
    <t>创新创业大赛、技能大赛完成率</t>
  </si>
  <si>
    <t>“春风行动”返岗专车专列费用到账率</t>
  </si>
  <si>
    <t>岗位补贴发放及时性</t>
  </si>
  <si>
    <t>发放再就业补贴成本</t>
  </si>
  <si>
    <t>≦1076</t>
  </si>
  <si>
    <t>保障享受补贴人员按月足额发放</t>
  </si>
  <si>
    <t>提高享受补贴人员生活水平</t>
  </si>
  <si>
    <t>享受补贴人员满意度</t>
  </si>
  <si>
    <t xml:space="preserve">  就业专项资金县级配套</t>
  </si>
  <si>
    <t>保障全县再就业服务工作顺利开展，保障全县享受再就业资金补贴人员4371人按时按月足额领取岗位补贴</t>
  </si>
  <si>
    <t>享受补贴人数</t>
  </si>
  <si>
    <t>享受补贴次数</t>
  </si>
  <si>
    <t>再就业工作开展率</t>
  </si>
  <si>
    <t>再就业工作开展及时率</t>
  </si>
  <si>
    <t>及时</t>
  </si>
  <si>
    <t>再就业工作开展成本本</t>
  </si>
  <si>
    <t>≦10</t>
  </si>
  <si>
    <t>保障享受再就业政策人员足额领取岗位补贴</t>
  </si>
  <si>
    <t>解决农村剩余劳动力和下岗职工再就业问题，提高再就业人员生活水平</t>
  </si>
  <si>
    <t>农村剩余劳动力和下岗职工再就业人员满意度</t>
  </si>
  <si>
    <t xml:space="preserve">  专项业务费</t>
  </si>
  <si>
    <t>负责全县农村劳动力及城镇失业人员技能培训；负责本县机关、企事业单位和职工失业保险的参保登记、基金征缴、基金管理、失业人员的申领登记和失业保险金的核发工作；负责小额担保贷款财政贴息、灵活就业困难人员的社会保险补贴等各项就业再就业优惠政策的落实。组织指导各镇（社区）劳动保障站做好劳动就业服务管理工作，为失业人员再就业和农村剩余劳动力就地转移和劳务输出提供服务，促进其就业。负责零就业家庭就业援助工作。</t>
  </si>
  <si>
    <t>印制技能培训资料</t>
  </si>
  <si>
    <r>
      <rPr>
        <sz val="7"/>
        <rFont val="宋体"/>
        <charset val="134"/>
      </rPr>
      <t>≧</t>
    </r>
    <r>
      <rPr>
        <sz val="7"/>
        <rFont val="Arial"/>
        <charset val="134"/>
      </rPr>
      <t>1</t>
    </r>
  </si>
  <si>
    <t>万份</t>
  </si>
  <si>
    <t>组织技能培训活动</t>
  </si>
  <si>
    <r>
      <rPr>
        <sz val="7"/>
        <rFont val="宋体"/>
        <charset val="134"/>
      </rPr>
      <t>≧</t>
    </r>
    <r>
      <rPr>
        <sz val="7"/>
        <rFont val="Arial"/>
        <charset val="134"/>
      </rPr>
      <t>3</t>
    </r>
  </si>
  <si>
    <t>乡镇走访次数</t>
  </si>
  <si>
    <r>
      <rPr>
        <sz val="7"/>
        <rFont val="宋体"/>
        <charset val="134"/>
      </rPr>
      <t>≧</t>
    </r>
    <r>
      <rPr>
        <sz val="7"/>
        <rFont val="Arial"/>
        <charset val="134"/>
      </rPr>
      <t>200</t>
    </r>
  </si>
  <si>
    <t>人次</t>
  </si>
  <si>
    <t>走访企业次数</t>
  </si>
  <si>
    <r>
      <rPr>
        <sz val="7"/>
        <rFont val="宋体"/>
        <charset val="134"/>
      </rPr>
      <t>≧</t>
    </r>
    <r>
      <rPr>
        <sz val="7"/>
        <rFont val="Arial"/>
        <charset val="134"/>
      </rPr>
      <t>100</t>
    </r>
  </si>
  <si>
    <t>培训合格率</t>
  </si>
  <si>
    <t>乡镇走访覆盖率</t>
  </si>
  <si>
    <t>补贴发放及时性</t>
  </si>
  <si>
    <t>组织培训时效</t>
  </si>
  <si>
    <t>就业服务中心工作成本</t>
  </si>
  <si>
    <t>≤12.42</t>
  </si>
  <si>
    <t>提升农村劳动力及城镇失业人员技能</t>
  </si>
  <si>
    <t>农村剩余劳动力和下岗职工以及领取失业保险人员满意度</t>
  </si>
  <si>
    <t>703006</t>
  </si>
  <si>
    <t>新晃侗族自治县工伤保险服务中心</t>
  </si>
  <si>
    <t>为工伤预防宣传等费用，完成工伤保险业务工作</t>
  </si>
  <si>
    <t>参保工伤人数</t>
  </si>
  <si>
    <t>≧22000人</t>
  </si>
  <si>
    <t>评分标准</t>
  </si>
  <si>
    <t>工伤预防宣传</t>
  </si>
  <si>
    <t>≧5次</t>
  </si>
  <si>
    <t>工伤新参保率</t>
  </si>
  <si>
    <t>工伤事故的调查覆盖率</t>
  </si>
  <si>
    <t>≧95%</t>
  </si>
  <si>
    <t>新开工工程建设项目参保率</t>
  </si>
  <si>
    <t>工伤宣传覆盖率</t>
  </si>
  <si>
    <t>资金拨付</t>
  </si>
  <si>
    <t>定性</t>
  </si>
  <si>
    <t>工伤宣传成本</t>
  </si>
  <si>
    <t>≦1万元/次</t>
  </si>
  <si>
    <t>≦5万元</t>
  </si>
  <si>
    <t>参保工伤人员满意度</t>
  </si>
  <si>
    <t>≧90%</t>
  </si>
  <si>
    <t>县级项目及配套经费</t>
  </si>
  <si>
    <t>对老工伤人员旧伤复发的医疗费用及时进行支付，免除老工伤人员的后顾之忧</t>
  </si>
  <si>
    <t>老工伤支付待遇</t>
  </si>
  <si>
    <t>≧1个</t>
  </si>
  <si>
    <t>个</t>
  </si>
  <si>
    <t>老工伤支付待遇完成率</t>
  </si>
  <si>
    <t>老工伤待遇成本</t>
  </si>
  <si>
    <t>≧13万元</t>
  </si>
  <si>
    <t>保障老工伤依法享受工伤待遇</t>
  </si>
  <si>
    <t>显著提升</t>
  </si>
  <si>
    <t>老工伤职工满意度</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</si>
  <si>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</si>
  <si>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</si>
  <si>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</si>
  <si>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</si>
  <si>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</si>
  <si>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</si>
  <si>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</si>
  <si>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</si>
  <si>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</si>
  <si>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</si>
  <si>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加强科学管理、打造人社品牌，促进事业发展，提升整体效益。</t>
  </si>
  <si>
    <t>全面提升全县的就业率和社会保障覆率</t>
  </si>
  <si>
    <t xml:space="preserve">    %</t>
  </si>
  <si>
    <t>社会公众或服务对象满意度</t>
  </si>
  <si>
    <t>预算资金办结率</t>
  </si>
  <si>
    <t>城乡居民养老保险、企业养老保险、机关事业单位养老保险参保人数</t>
  </si>
  <si>
    <t>养老待遇按养老标准足额发放率</t>
  </si>
  <si>
    <t>符合养老保险参保范围覆盖率</t>
  </si>
  <si>
    <t>城乡居民养老金、企业养老、机关事业单位养老金待遇发放成本</t>
  </si>
  <si>
    <t>≤6363.87</t>
  </si>
  <si>
    <t>养老待遇发放及时性</t>
  </si>
  <si>
    <t>保障领待人员待遇按月足额发放</t>
  </si>
  <si>
    <t>养老金待遇胡发放提高领待遇人员的生活水平</t>
  </si>
  <si>
    <t>待遇领取人员满意度</t>
  </si>
  <si>
    <t>享受再就业资金人数</t>
  </si>
  <si>
    <t>4371人</t>
  </si>
  <si>
    <t>村劳动力及城镇失业人员技能培训次数</t>
  </si>
  <si>
    <t>≧2次</t>
  </si>
  <si>
    <t>失业保险核发</t>
  </si>
  <si>
    <t>12次/年</t>
  </si>
  <si>
    <t>再就业补贴发放次数</t>
  </si>
  <si>
    <t>再就业资金发放及时性</t>
  </si>
  <si>
    <t>符合再就业资金享受人数覆盖率</t>
  </si>
  <si>
    <t>全县公益性岗位补贴，公共就业服务平台就业创业资金、企业用工招聘会成本</t>
  </si>
  <si>
    <t>≦1355.57</t>
  </si>
  <si>
    <t>保障再就业服务费、失业保险征管经费、中央和省级就业补助资金完成率</t>
  </si>
  <si>
    <t>按月按时发放再就业人员补贴标准和提高再就业人员生活水平</t>
  </si>
  <si>
    <t>享受再就业资金人员满意度</t>
  </si>
  <si>
    <t>70.41万元</t>
  </si>
  <si>
    <t>9.08万元</t>
  </si>
  <si>
    <t>工伤待遇发放</t>
  </si>
  <si>
    <t>单位参保工伤保险，办理人员异动</t>
  </si>
  <si>
    <t>工伤调查</t>
  </si>
  <si>
    <t>保障受伤职工依法享受待遇发放</t>
  </si>
  <si>
    <t>维护工伤职工的合法权益，减轻参保单位的工伤风险。</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</si>
</sst>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7">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6"/>
      <name val="SimSun"/>
      <charset val="134"/>
    </font>
    <font>
      <sz val="6"/>
      <name val="仿宋_GB2312"/>
      <charset val="134"/>
    </font>
    <font>
      <sz val="6"/>
      <name val="宋体"/>
      <charset val="134"/>
    </font>
    <font>
      <sz val="9"/>
      <name val="SimSun"/>
      <charset val="134"/>
    </font>
    <font>
      <b/>
      <sz val="8"/>
      <name val="宋体"/>
      <charset val="134"/>
      <scheme val="major"/>
    </font>
    <font>
      <sz val="8"/>
      <name val="SimSun"/>
      <charset val="134"/>
    </font>
    <font>
      <sz val="8"/>
      <name val="宋体"/>
      <charset val="134"/>
      <scheme val="major"/>
    </font>
    <font>
      <b/>
      <sz val="19"/>
      <name val="SimSun"/>
      <charset val="134"/>
    </font>
    <font>
      <b/>
      <sz val="7"/>
      <name val="SimSun"/>
      <charset val="134"/>
    </font>
    <font>
      <sz val="9"/>
      <name val="仿宋_GB2312"/>
      <charset val="134"/>
    </font>
    <font>
      <sz val="10.5"/>
      <name val="仿宋_GB2312"/>
      <charset val="134"/>
    </font>
    <font>
      <b/>
      <sz val="6"/>
      <name val="SimSun"/>
      <charset val="134"/>
    </font>
    <font>
      <sz val="6"/>
      <color rgb="FF000000"/>
      <name val="仿宋_GB2312"/>
      <charset val="134"/>
    </font>
    <font>
      <sz val="7"/>
      <name val="Arial"/>
      <charset val="134"/>
    </font>
    <font>
      <sz val="7"/>
      <name val="宋体"/>
      <charset val="134"/>
    </font>
    <font>
      <b/>
      <sz val="6"/>
      <color rgb="FF000000"/>
      <name val="仿宋_GB2312"/>
      <charset val="134"/>
    </font>
    <font>
      <sz val="8"/>
      <color rgb="FF000000"/>
      <name val="仿宋_GB2312"/>
      <charset val="134"/>
    </font>
    <font>
      <sz val="9"/>
      <color rgb="FF000000"/>
      <name val="仿宋_GB2312"/>
      <charset val="134"/>
    </font>
    <font>
      <b/>
      <sz val="11"/>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right style="thin">
        <color auto="1"/>
      </right>
      <top style="thin">
        <color rgb="FF000000"/>
      </top>
      <bottom/>
      <diagonal/>
    </border>
    <border>
      <left style="thin">
        <color auto="1"/>
      </left>
      <right style="thin">
        <color auto="1"/>
      </right>
      <top/>
      <bottom/>
      <diagonal/>
    </border>
    <border>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auto="1"/>
      </left>
      <right style="medium">
        <color auto="1"/>
      </right>
      <top/>
      <bottom style="medium">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style="thin">
        <color rgb="FF000000"/>
      </left>
      <right/>
      <top/>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rgb="FF000000"/>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rgb="FF000000"/>
      </top>
      <bottom style="thin">
        <color rgb="FF000000"/>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rgb="FF000000"/>
      </top>
      <bottom style="thin">
        <color auto="1"/>
      </bottom>
      <diagonal/>
    </border>
    <border>
      <left/>
      <right style="medium">
        <color auto="1"/>
      </right>
      <top/>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3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4" applyNumberFormat="0" applyFill="0" applyAlignment="0" applyProtection="0">
      <alignment vertical="center"/>
    </xf>
    <xf numFmtId="0" fontId="34" fillId="0" borderId="34" applyNumberFormat="0" applyFill="0" applyAlignment="0" applyProtection="0">
      <alignment vertical="center"/>
    </xf>
    <xf numFmtId="0" fontId="35" fillId="0" borderId="35" applyNumberFormat="0" applyFill="0" applyAlignment="0" applyProtection="0">
      <alignment vertical="center"/>
    </xf>
    <xf numFmtId="0" fontId="35" fillId="0" borderId="0" applyNumberFormat="0" applyFill="0" applyBorder="0" applyAlignment="0" applyProtection="0">
      <alignment vertical="center"/>
    </xf>
    <xf numFmtId="0" fontId="36" fillId="5" borderId="36" applyNumberFormat="0" applyAlignment="0" applyProtection="0">
      <alignment vertical="center"/>
    </xf>
    <xf numFmtId="0" fontId="37" fillId="6" borderId="37" applyNumberFormat="0" applyAlignment="0" applyProtection="0">
      <alignment vertical="center"/>
    </xf>
    <xf numFmtId="0" fontId="38" fillId="6" borderId="36" applyNumberFormat="0" applyAlignment="0" applyProtection="0">
      <alignment vertical="center"/>
    </xf>
    <xf numFmtId="0" fontId="39" fillId="7" borderId="38" applyNumberFormat="0" applyAlignment="0" applyProtection="0">
      <alignment vertical="center"/>
    </xf>
    <xf numFmtId="0" fontId="40" fillId="0" borderId="39" applyNumberFormat="0" applyFill="0" applyAlignment="0" applyProtection="0">
      <alignment vertical="center"/>
    </xf>
    <xf numFmtId="0" fontId="41" fillId="0" borderId="40"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cellStyleXfs>
  <cellXfs count="213">
    <xf numFmtId="0" fontId="0" fillId="0" borderId="0" xfId="0" applyFont="1">
      <alignment vertical="center"/>
    </xf>
    <xf numFmtId="0" fontId="0" fillId="0" borderId="0" xfId="0" applyFont="1" applyFill="1" applyAlignme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8"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8"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9" fontId="6" fillId="0" borderId="8"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0" xfId="0" applyFont="1" applyBorder="1" applyAlignment="1">
      <alignment horizontal="right" vertical="center" wrapText="1"/>
    </xf>
    <xf numFmtId="0" fontId="4" fillId="0" borderId="16" xfId="0" applyFont="1" applyFill="1" applyBorder="1" applyAlignment="1">
      <alignment horizontal="center" vertical="center" wrapText="1"/>
    </xf>
    <xf numFmtId="0" fontId="0" fillId="0" borderId="15" xfId="0" applyFont="1" applyFill="1" applyBorder="1" applyAlignment="1">
      <alignment vertical="center"/>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 fontId="4" fillId="0" borderId="18"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8"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left" vertical="center" wrapText="1"/>
    </xf>
    <xf numFmtId="4" fontId="13" fillId="0" borderId="1" xfId="0" applyNumberFormat="1" applyFont="1" applyFill="1" applyBorder="1" applyAlignment="1">
      <alignment vertical="center" wrapText="1"/>
    </xf>
    <xf numFmtId="0" fontId="13" fillId="0" borderId="1" xfId="0" applyFont="1" applyFill="1" applyBorder="1" applyAlignment="1">
      <alignment vertical="center" wrapText="1"/>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14" fillId="0" borderId="1" xfId="0" applyFont="1" applyFill="1" applyBorder="1" applyAlignment="1">
      <alignment vertical="center" wrapText="1"/>
    </xf>
    <xf numFmtId="0" fontId="15" fillId="2" borderId="8" xfId="0" applyFont="1" applyFill="1" applyBorder="1" applyAlignment="1">
      <alignment horizontal="justify"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13" fillId="0" borderId="7" xfId="0" applyFont="1" applyFill="1" applyBorder="1" applyAlignment="1">
      <alignment vertical="center" wrapText="1"/>
    </xf>
    <xf numFmtId="0" fontId="4" fillId="0" borderId="7" xfId="0" applyFont="1" applyFill="1" applyBorder="1" applyAlignment="1">
      <alignment vertical="center" wrapText="1"/>
    </xf>
    <xf numFmtId="4" fontId="4" fillId="0" borderId="7" xfId="0" applyNumberFormat="1" applyFont="1" applyFill="1" applyBorder="1" applyAlignment="1">
      <alignment vertical="center" wrapText="1"/>
    </xf>
    <xf numFmtId="0" fontId="4" fillId="0" borderId="19" xfId="0" applyFont="1" applyFill="1" applyBorder="1" applyAlignment="1">
      <alignment vertical="center" wrapText="1"/>
    </xf>
    <xf numFmtId="0" fontId="13" fillId="0" borderId="15" xfId="0" applyFont="1" applyFill="1" applyBorder="1" applyAlignment="1">
      <alignment vertical="center" wrapText="1"/>
    </xf>
    <xf numFmtId="0" fontId="13" fillId="0" borderId="20" xfId="0" applyFont="1" applyFill="1" applyBorder="1" applyAlignment="1">
      <alignment vertical="center" wrapText="1"/>
    </xf>
    <xf numFmtId="0" fontId="13" fillId="0" borderId="6" xfId="0" applyFont="1" applyFill="1" applyBorder="1" applyAlignment="1">
      <alignment horizontal="center" vertical="center" wrapText="1"/>
    </xf>
    <xf numFmtId="0" fontId="4" fillId="0" borderId="9" xfId="0" applyFont="1" applyFill="1" applyBorder="1" applyAlignment="1">
      <alignment vertical="center" wrapText="1"/>
    </xf>
    <xf numFmtId="4" fontId="4" fillId="0" borderId="9" xfId="0" applyNumberFormat="1" applyFont="1" applyFill="1" applyBorder="1" applyAlignment="1">
      <alignment vertical="center" wrapText="1"/>
    </xf>
    <xf numFmtId="0" fontId="4" fillId="0" borderId="21" xfId="0" applyFont="1" applyFill="1" applyBorder="1" applyAlignment="1">
      <alignment vertical="center" wrapText="1"/>
    </xf>
    <xf numFmtId="0" fontId="4" fillId="0" borderId="15" xfId="0" applyFont="1" applyFill="1" applyBorder="1" applyAlignment="1">
      <alignment vertical="center" wrapText="1"/>
    </xf>
    <xf numFmtId="0" fontId="17" fillId="0" borderId="22"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3" fillId="0" borderId="23" xfId="0" applyFont="1" applyFill="1" applyBorder="1" applyAlignment="1">
      <alignment vertical="center" wrapText="1"/>
    </xf>
    <xf numFmtId="0" fontId="13" fillId="0" borderId="4" xfId="0" applyFont="1" applyFill="1" applyBorder="1" applyAlignment="1">
      <alignment vertical="center" wrapText="1"/>
    </xf>
    <xf numFmtId="0" fontId="4" fillId="0" borderId="10" xfId="0" applyFont="1" applyFill="1" applyBorder="1" applyAlignment="1">
      <alignment vertical="center" wrapText="1"/>
    </xf>
    <xf numFmtId="4" fontId="4" fillId="0" borderId="10" xfId="0" applyNumberFormat="1" applyFont="1" applyFill="1" applyBorder="1" applyAlignment="1">
      <alignment vertical="center" wrapText="1"/>
    </xf>
    <xf numFmtId="0" fontId="4" fillId="0" borderId="24" xfId="0" applyFont="1" applyFill="1" applyBorder="1" applyAlignment="1">
      <alignment vertical="center" wrapText="1"/>
    </xf>
    <xf numFmtId="0" fontId="13" fillId="0" borderId="17" xfId="0" applyFont="1" applyFill="1" applyBorder="1" applyAlignment="1">
      <alignment vertical="center" wrapText="1"/>
    </xf>
    <xf numFmtId="0" fontId="4" fillId="0" borderId="17" xfId="0" applyFont="1" applyFill="1" applyBorder="1" applyAlignment="1">
      <alignment vertical="center" wrapText="1"/>
    </xf>
    <xf numFmtId="0" fontId="13" fillId="0" borderId="9" xfId="0" applyFont="1" applyFill="1" applyBorder="1" applyAlignment="1">
      <alignment vertical="center" wrapText="1"/>
    </xf>
    <xf numFmtId="9" fontId="13"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3" fillId="0" borderId="10" xfId="0" applyFont="1" applyFill="1" applyBorder="1" applyAlignment="1">
      <alignment vertical="center" wrapText="1"/>
    </xf>
    <xf numFmtId="0" fontId="4" fillId="0" borderId="6"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17" fillId="0" borderId="22" xfId="0" applyFont="1" applyFill="1" applyBorder="1" applyAlignment="1">
      <alignment horizontal="left" vertical="center" wrapText="1"/>
    </xf>
    <xf numFmtId="0" fontId="20" fillId="0" borderId="22"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7" xfId="0" applyFont="1" applyBorder="1" applyAlignment="1">
      <alignment vertical="center" wrapText="1"/>
    </xf>
    <xf numFmtId="4" fontId="4" fillId="0" borderId="7" xfId="0" applyNumberFormat="1" applyFont="1" applyBorder="1" applyAlignment="1">
      <alignment vertical="center" wrapText="1"/>
    </xf>
    <xf numFmtId="0" fontId="4" fillId="0" borderId="19" xfId="0" applyFont="1" applyBorder="1" applyAlignment="1">
      <alignment vertical="center" wrapText="1"/>
    </xf>
    <xf numFmtId="0" fontId="13" fillId="0" borderId="15" xfId="0" applyFont="1" applyBorder="1" applyAlignment="1">
      <alignment vertical="center" wrapText="1"/>
    </xf>
    <xf numFmtId="0" fontId="13" fillId="0" borderId="20" xfId="0" applyFont="1" applyBorder="1" applyAlignment="1">
      <alignment vertical="center" wrapText="1"/>
    </xf>
    <xf numFmtId="0" fontId="13" fillId="0" borderId="6" xfId="0" applyFont="1" applyBorder="1" applyAlignment="1">
      <alignment horizontal="center" vertical="center" wrapText="1"/>
    </xf>
    <xf numFmtId="0" fontId="4" fillId="0" borderId="9" xfId="0" applyFont="1" applyBorder="1" applyAlignment="1">
      <alignment vertical="center" wrapText="1"/>
    </xf>
    <xf numFmtId="4" fontId="4" fillId="0" borderId="9" xfId="0" applyNumberFormat="1" applyFont="1" applyBorder="1" applyAlignment="1">
      <alignment vertical="center" wrapText="1"/>
    </xf>
    <xf numFmtId="0" fontId="4" fillId="0" borderId="21" xfId="0" applyFont="1" applyBorder="1" applyAlignment="1">
      <alignment vertical="center" wrapText="1"/>
    </xf>
    <xf numFmtId="0" fontId="4" fillId="0" borderId="15" xfId="0" applyFont="1" applyBorder="1" applyAlignment="1">
      <alignment vertical="center" wrapText="1"/>
    </xf>
    <xf numFmtId="49" fontId="18" fillId="0" borderId="1" xfId="0" applyNumberFormat="1" applyFont="1" applyBorder="1" applyAlignment="1">
      <alignment horizontal="center" vertical="center" wrapText="1"/>
    </xf>
    <xf numFmtId="0" fontId="13" fillId="0" borderId="23" xfId="0" applyFont="1" applyBorder="1" applyAlignment="1">
      <alignment vertical="center" wrapText="1"/>
    </xf>
    <xf numFmtId="0" fontId="13" fillId="0" borderId="4" xfId="0" applyFont="1" applyBorder="1" applyAlignment="1">
      <alignment vertical="center" wrapText="1"/>
    </xf>
    <xf numFmtId="0" fontId="4" fillId="0" borderId="10" xfId="0" applyFont="1" applyBorder="1" applyAlignment="1">
      <alignment vertical="center" wrapText="1"/>
    </xf>
    <xf numFmtId="4" fontId="4" fillId="0" borderId="10" xfId="0" applyNumberFormat="1" applyFont="1" applyBorder="1" applyAlignment="1">
      <alignment vertical="center" wrapText="1"/>
    </xf>
    <xf numFmtId="0" fontId="4" fillId="0" borderId="24" xfId="0" applyFont="1" applyBorder="1" applyAlignment="1">
      <alignment vertical="center" wrapText="1"/>
    </xf>
    <xf numFmtId="0" fontId="13" fillId="0" borderId="17" xfId="0" applyFont="1" applyBorder="1" applyAlignment="1">
      <alignment vertical="center" wrapText="1"/>
    </xf>
    <xf numFmtId="0" fontId="4" fillId="0" borderId="17" xfId="0" applyFont="1" applyBorder="1" applyAlignment="1">
      <alignment vertical="center" wrapText="1"/>
    </xf>
    <xf numFmtId="0" fontId="13" fillId="0" borderId="1" xfId="0" applyNumberFormat="1" applyFont="1" applyFill="1" applyBorder="1" applyAlignment="1">
      <alignment horizontal="left" vertical="center" wrapText="1"/>
    </xf>
    <xf numFmtId="0" fontId="13" fillId="0" borderId="19" xfId="0" applyFont="1" applyFill="1" applyBorder="1" applyAlignment="1">
      <alignment vertical="center" wrapText="1"/>
    </xf>
    <xf numFmtId="0" fontId="13" fillId="0" borderId="25" xfId="0" applyFont="1" applyFill="1" applyBorder="1" applyAlignment="1">
      <alignment vertical="center" wrapText="1"/>
    </xf>
    <xf numFmtId="0" fontId="13" fillId="0" borderId="26" xfId="0" applyFont="1" applyFill="1" applyBorder="1" applyAlignment="1">
      <alignment vertical="center" wrapText="1"/>
    </xf>
    <xf numFmtId="0" fontId="21" fillId="0" borderId="27" xfId="0" applyFont="1" applyFill="1" applyBorder="1" applyAlignment="1">
      <alignment horizontal="left" vertical="center" wrapText="1"/>
    </xf>
    <xf numFmtId="49" fontId="22" fillId="0" borderId="4" xfId="0" applyNumberFormat="1" applyFont="1" applyFill="1" applyBorder="1" applyAlignment="1">
      <alignment horizontal="center" vertical="center" wrapText="1"/>
    </xf>
    <xf numFmtId="49" fontId="22" fillId="0" borderId="28" xfId="0" applyNumberFormat="1" applyFont="1" applyFill="1" applyBorder="1" applyAlignment="1">
      <alignment horizontal="center" vertical="center" wrapText="1"/>
    </xf>
    <xf numFmtId="0" fontId="13" fillId="0" borderId="29" xfId="0" applyFont="1" applyFill="1" applyBorder="1" applyAlignment="1">
      <alignment vertical="center" wrapText="1"/>
    </xf>
    <xf numFmtId="0" fontId="13"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49" fontId="18" fillId="0" borderId="26" xfId="0" applyNumberFormat="1" applyFont="1" applyFill="1" applyBorder="1" applyAlignment="1">
      <alignment horizontal="center" vertical="center" wrapText="1"/>
    </xf>
    <xf numFmtId="49" fontId="19" fillId="0" borderId="26" xfId="0"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3" fillId="0" borderId="7" xfId="0" applyFont="1" applyFill="1" applyBorder="1" applyAlignment="1">
      <alignment horizontal="left" vertical="center" wrapText="1"/>
    </xf>
    <xf numFmtId="4" fontId="13" fillId="0" borderId="7" xfId="0" applyNumberFormat="1" applyFont="1" applyFill="1" applyBorder="1" applyAlignment="1">
      <alignment vertical="center" wrapText="1"/>
    </xf>
    <xf numFmtId="0" fontId="13" fillId="0" borderId="1" xfId="0" applyFont="1" applyBorder="1" applyAlignment="1">
      <alignment horizontal="center" vertical="center" wrapText="1"/>
    </xf>
    <xf numFmtId="9"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8"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3" fillId="0" borderId="6" xfId="0" applyFont="1" applyFill="1" applyBorder="1" applyAlignment="1">
      <alignment vertical="center" wrapText="1"/>
    </xf>
    <xf numFmtId="49" fontId="22" fillId="0" borderId="31" xfId="0" applyNumberFormat="1" applyFont="1" applyFill="1" applyBorder="1" applyAlignment="1">
      <alignment horizontal="center" vertical="center" wrapText="1"/>
    </xf>
    <xf numFmtId="49" fontId="22" fillId="0" borderId="32"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4" fontId="4" fillId="0" borderId="15"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10" fontId="4" fillId="0" borderId="1" xfId="0" applyNumberFormat="1" applyFont="1" applyFill="1" applyBorder="1" applyAlignment="1">
      <alignment horizontal="left" vertical="center" wrapText="1"/>
    </xf>
    <xf numFmtId="0" fontId="13" fillId="0" borderId="13"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13" fillId="0" borderId="1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23" fillId="0" borderId="0" xfId="0" applyFont="1" applyBorder="1" applyAlignment="1">
      <alignment vertical="center" wrapText="1"/>
    </xf>
    <xf numFmtId="0" fontId="10" fillId="0" borderId="0" xfId="0" applyFont="1" applyBorder="1" applyAlignment="1">
      <alignment vertical="center" wrapText="1"/>
    </xf>
    <xf numFmtId="0" fontId="4" fillId="0" borderId="0" xfId="0" applyFont="1" applyBorder="1" applyAlignment="1">
      <alignment vertical="center" wrapText="1"/>
    </xf>
    <xf numFmtId="4" fontId="13" fillId="0" borderId="1" xfId="0" applyNumberFormat="1" applyFont="1" applyBorder="1" applyAlignment="1">
      <alignment vertical="center" wrapText="1"/>
    </xf>
    <xf numFmtId="0" fontId="13" fillId="0" borderId="1" xfId="0" applyFont="1" applyBorder="1" applyAlignment="1">
      <alignment horizontal="left" vertical="center" wrapText="1"/>
    </xf>
    <xf numFmtId="0" fontId="4" fillId="3" borderId="1" xfId="0" applyFont="1" applyFill="1" applyBorder="1" applyAlignment="1">
      <alignment horizontal="left" vertical="center" wrapText="1"/>
    </xf>
    <xf numFmtId="4" fontId="4" fillId="0" borderId="1" xfId="0" applyNumberFormat="1" applyFont="1" applyBorder="1" applyAlignment="1">
      <alignment vertical="center" wrapText="1"/>
    </xf>
    <xf numFmtId="0" fontId="13" fillId="3"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0" fontId="13"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4" fontId="4" fillId="3" borderId="1" xfId="0" applyNumberFormat="1" applyFont="1" applyFill="1" applyBorder="1" applyAlignment="1">
      <alignment vertical="center" wrapText="1"/>
    </xf>
    <xf numFmtId="0" fontId="8" fillId="0" borderId="1" xfId="0" applyFont="1" applyBorder="1" applyAlignment="1">
      <alignment vertical="center" wrapText="1"/>
    </xf>
    <xf numFmtId="4" fontId="13" fillId="0" borderId="1" xfId="0" applyNumberFormat="1" applyFont="1" applyBorder="1" applyAlignment="1">
      <alignment horizontal="right"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176" fontId="13"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right" vertical="center" wrapText="1"/>
    </xf>
    <xf numFmtId="49" fontId="4" fillId="3" borderId="1" xfId="0" applyNumberFormat="1"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4" fontId="4" fillId="0"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wrapText="1"/>
    </xf>
    <xf numFmtId="0" fontId="13" fillId="0" borderId="0" xfId="0" applyFont="1" applyBorder="1" applyAlignment="1">
      <alignment vertical="center" wrapText="1"/>
    </xf>
    <xf numFmtId="4" fontId="13" fillId="3" borderId="1" xfId="0" applyNumberFormat="1" applyFont="1" applyFill="1" applyBorder="1" applyAlignment="1">
      <alignment vertical="center" wrapText="1"/>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3" borderId="1" xfId="0" applyNumberFormat="1" applyFont="1" applyFill="1" applyBorder="1" applyAlignment="1">
      <alignment vertical="center" wrapText="1"/>
    </xf>
    <xf numFmtId="4" fontId="3" fillId="0" borderId="1" xfId="0" applyNumberFormat="1" applyFont="1" applyBorder="1" applyAlignment="1">
      <alignment vertical="center" wrapText="1"/>
    </xf>
    <xf numFmtId="0" fontId="10" fillId="0" borderId="1" xfId="0" applyFont="1" applyBorder="1" applyAlignment="1">
      <alignment vertical="center" wrapText="1"/>
    </xf>
    <xf numFmtId="0" fontId="3"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vertical="center" wrapText="1"/>
    </xf>
    <xf numFmtId="4" fontId="10" fillId="3" borderId="1" xfId="0" applyNumberFormat="1" applyFont="1" applyFill="1" applyBorder="1" applyAlignment="1">
      <alignment vertical="center" wrapText="1"/>
    </xf>
    <xf numFmtId="49" fontId="10" fillId="3" borderId="1" xfId="0" applyNumberFormat="1" applyFont="1" applyFill="1" applyBorder="1" applyAlignment="1">
      <alignment horizontal="left" vertical="center" wrapText="1"/>
    </xf>
    <xf numFmtId="0" fontId="3" fillId="3" borderId="1" xfId="0" applyFont="1" applyFill="1" applyBorder="1" applyAlignment="1">
      <alignment vertical="center" wrapText="1"/>
    </xf>
    <xf numFmtId="0" fontId="8" fillId="0" borderId="0" xfId="0" applyFont="1" applyBorder="1" applyAlignment="1">
      <alignment horizontal="right" vertical="center" wrapText="1"/>
    </xf>
    <xf numFmtId="0" fontId="24" fillId="0" borderId="0" xfId="0" applyFont="1" applyBorder="1" applyAlignment="1">
      <alignment horizontal="center" vertical="center" wrapText="1"/>
    </xf>
    <xf numFmtId="0" fontId="2"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3" borderId="1" xfId="0" applyFont="1" applyFill="1" applyBorder="1" applyAlignment="1">
      <alignment horizontal="left" vertical="center" wrapText="1"/>
    </xf>
    <xf numFmtId="0" fontId="26" fillId="0" borderId="0" xfId="0" applyFont="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9" defaultRowHeight="13.5" outlineLevelRow="4"/>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210" t="s">
        <v>0</v>
      </c>
      <c r="B1" s="210"/>
      <c r="C1" s="210"/>
      <c r="D1" s="210"/>
      <c r="E1" s="210"/>
      <c r="F1" s="210"/>
      <c r="G1" s="210"/>
      <c r="H1" s="210"/>
      <c r="I1" s="210"/>
    </row>
    <row r="2" ht="23.25" customHeight="1" spans="1:9">
      <c r="A2" s="3"/>
      <c r="B2" s="3"/>
      <c r="C2" s="3"/>
      <c r="D2" s="3"/>
      <c r="E2" s="3"/>
      <c r="F2" s="3"/>
      <c r="G2" s="3"/>
      <c r="H2" s="3"/>
      <c r="I2" s="3"/>
    </row>
    <row r="3" ht="21.55" customHeight="1" spans="1:9">
      <c r="A3" s="3"/>
      <c r="B3" s="3"/>
      <c r="C3" s="3"/>
      <c r="D3" s="3"/>
      <c r="E3" s="3"/>
      <c r="F3" s="3"/>
      <c r="G3" s="3"/>
      <c r="H3" s="3"/>
      <c r="I3" s="3"/>
    </row>
    <row r="4" ht="43.1" customHeight="1" spans="1:9">
      <c r="A4" s="211"/>
      <c r="B4" s="212"/>
      <c r="C4" s="52"/>
      <c r="D4" s="211" t="s">
        <v>1</v>
      </c>
      <c r="E4" s="212">
        <v>703</v>
      </c>
      <c r="F4" s="212"/>
      <c r="G4" s="212"/>
      <c r="H4" s="212"/>
      <c r="I4" s="52"/>
    </row>
    <row r="5" ht="94" customHeight="1" spans="1:9">
      <c r="A5" s="211"/>
      <c r="B5" s="212"/>
      <c r="C5" s="52"/>
      <c r="D5" s="211" t="s">
        <v>2</v>
      </c>
      <c r="E5" s="212" t="s">
        <v>3</v>
      </c>
      <c r="F5" s="212"/>
      <c r="G5" s="212"/>
      <c r="H5" s="212"/>
      <c r="I5" s="52"/>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abSelected="1" workbookViewId="0">
      <selection activeCell="A2" sqref="A2:E2"/>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52"/>
      <c r="B1" s="52"/>
      <c r="C1" s="52"/>
      <c r="D1" s="52"/>
      <c r="E1" s="52"/>
    </row>
    <row r="2" ht="35.4" customHeight="1" spans="1:5">
      <c r="A2" s="2" t="s">
        <v>291</v>
      </c>
      <c r="B2" s="2"/>
      <c r="C2" s="2"/>
      <c r="D2" s="2"/>
      <c r="E2" s="2"/>
    </row>
    <row r="3" ht="29.35" customHeight="1" spans="1:5">
      <c r="A3" s="179" t="s">
        <v>292</v>
      </c>
      <c r="B3" s="179"/>
      <c r="C3" s="179"/>
      <c r="D3" s="179"/>
      <c r="E3" s="180" t="s">
        <v>293</v>
      </c>
    </row>
    <row r="4" ht="33.9" customHeight="1" spans="1:5">
      <c r="A4" s="4" t="s">
        <v>294</v>
      </c>
      <c r="B4" s="4"/>
      <c r="C4" s="4" t="s">
        <v>295</v>
      </c>
      <c r="D4" s="4"/>
      <c r="E4" s="4"/>
    </row>
    <row r="5" ht="19.9" customHeight="1" spans="1:5">
      <c r="A5" s="4" t="s">
        <v>296</v>
      </c>
      <c r="B5" s="4" t="s">
        <v>163</v>
      </c>
      <c r="C5" s="4" t="s">
        <v>132</v>
      </c>
      <c r="D5" s="4" t="s">
        <v>255</v>
      </c>
      <c r="E5" s="4" t="s">
        <v>257</v>
      </c>
    </row>
    <row r="6" ht="23.1" customHeight="1" spans="1:5">
      <c r="A6" s="168" t="s">
        <v>297</v>
      </c>
      <c r="B6" s="168" t="s">
        <v>224</v>
      </c>
      <c r="C6" s="181">
        <v>2.142</v>
      </c>
      <c r="D6" s="181">
        <v>2.142</v>
      </c>
      <c r="E6" s="181"/>
    </row>
    <row r="7" ht="23.1" customHeight="1" spans="1:5">
      <c r="A7" s="182" t="s">
        <v>298</v>
      </c>
      <c r="B7" s="182" t="s">
        <v>299</v>
      </c>
      <c r="C7" s="183">
        <v>2.142</v>
      </c>
      <c r="D7" s="183">
        <v>2.142</v>
      </c>
      <c r="E7" s="183"/>
    </row>
    <row r="8" ht="23.1" customHeight="1" spans="1:5">
      <c r="A8" s="168" t="s">
        <v>300</v>
      </c>
      <c r="B8" s="168" t="s">
        <v>236</v>
      </c>
      <c r="C8" s="181">
        <v>883.397353</v>
      </c>
      <c r="D8" s="181">
        <v>883.397353</v>
      </c>
      <c r="E8" s="181"/>
    </row>
    <row r="9" ht="23.1" customHeight="1" spans="1:5">
      <c r="A9" s="182" t="s">
        <v>301</v>
      </c>
      <c r="B9" s="182" t="s">
        <v>302</v>
      </c>
      <c r="C9" s="183">
        <v>39.7128</v>
      </c>
      <c r="D9" s="183">
        <v>39.7128</v>
      </c>
      <c r="E9" s="183"/>
    </row>
    <row r="10" ht="23.1" customHeight="1" spans="1:5">
      <c r="A10" s="182" t="s">
        <v>303</v>
      </c>
      <c r="B10" s="182" t="s">
        <v>304</v>
      </c>
      <c r="C10" s="183">
        <v>261.2985</v>
      </c>
      <c r="D10" s="183">
        <v>261.2985</v>
      </c>
      <c r="E10" s="183"/>
    </row>
    <row r="11" ht="23.1" customHeight="1" spans="1:5">
      <c r="A11" s="182" t="s">
        <v>305</v>
      </c>
      <c r="B11" s="182" t="s">
        <v>306</v>
      </c>
      <c r="C11" s="183">
        <v>326.07942</v>
      </c>
      <c r="D11" s="183">
        <v>326.07942</v>
      </c>
      <c r="E11" s="183"/>
    </row>
    <row r="12" ht="23.1" customHeight="1" spans="1:5">
      <c r="A12" s="182" t="s">
        <v>307</v>
      </c>
      <c r="B12" s="182" t="s">
        <v>308</v>
      </c>
      <c r="C12" s="183">
        <v>27.173285</v>
      </c>
      <c r="D12" s="183">
        <v>27.173285</v>
      </c>
      <c r="E12" s="183"/>
    </row>
    <row r="13" ht="23.1" customHeight="1" spans="1:5">
      <c r="A13" s="182" t="s">
        <v>309</v>
      </c>
      <c r="B13" s="182" t="s">
        <v>310</v>
      </c>
      <c r="C13" s="183">
        <v>3.010035</v>
      </c>
      <c r="D13" s="183">
        <v>3.010035</v>
      </c>
      <c r="E13" s="183"/>
    </row>
    <row r="14" ht="23.1" customHeight="1" spans="1:5">
      <c r="A14" s="182" t="s">
        <v>311</v>
      </c>
      <c r="B14" s="182" t="s">
        <v>312</v>
      </c>
      <c r="C14" s="183">
        <v>100.334515</v>
      </c>
      <c r="D14" s="183">
        <v>100.334515</v>
      </c>
      <c r="E14" s="183"/>
    </row>
    <row r="15" ht="23.1" customHeight="1" spans="1:5">
      <c r="A15" s="182" t="s">
        <v>313</v>
      </c>
      <c r="B15" s="182" t="s">
        <v>314</v>
      </c>
      <c r="C15" s="183">
        <v>53.302712</v>
      </c>
      <c r="D15" s="183">
        <v>53.302712</v>
      </c>
      <c r="E15" s="183"/>
    </row>
    <row r="16" ht="23.1" customHeight="1" spans="1:5">
      <c r="A16" s="182" t="s">
        <v>315</v>
      </c>
      <c r="B16" s="182" t="s">
        <v>316</v>
      </c>
      <c r="C16" s="183">
        <v>72.486086</v>
      </c>
      <c r="D16" s="183">
        <v>72.486086</v>
      </c>
      <c r="E16" s="183"/>
    </row>
    <row r="17" ht="23.1" customHeight="1" spans="1:5">
      <c r="A17" s="168" t="s">
        <v>317</v>
      </c>
      <c r="B17" s="168" t="s">
        <v>256</v>
      </c>
      <c r="C17" s="181">
        <v>110.25</v>
      </c>
      <c r="D17" s="181">
        <v>35.25</v>
      </c>
      <c r="E17" s="181">
        <v>75</v>
      </c>
    </row>
    <row r="18" ht="23.1" customHeight="1" spans="1:5">
      <c r="A18" s="182" t="s">
        <v>318</v>
      </c>
      <c r="B18" s="182" t="s">
        <v>319</v>
      </c>
      <c r="C18" s="183">
        <v>9</v>
      </c>
      <c r="D18" s="183">
        <v>9</v>
      </c>
      <c r="E18" s="183"/>
    </row>
    <row r="19" ht="23.1" customHeight="1" spans="1:5">
      <c r="A19" s="182" t="s">
        <v>320</v>
      </c>
      <c r="B19" s="182" t="s">
        <v>321</v>
      </c>
      <c r="C19" s="183">
        <v>23.25</v>
      </c>
      <c r="D19" s="183">
        <v>11.25</v>
      </c>
      <c r="E19" s="183">
        <v>12</v>
      </c>
    </row>
    <row r="20" ht="23.1" customHeight="1" spans="1:5">
      <c r="A20" s="182" t="s">
        <v>322</v>
      </c>
      <c r="B20" s="182" t="s">
        <v>323</v>
      </c>
      <c r="C20" s="183">
        <v>17.5</v>
      </c>
      <c r="D20" s="183">
        <v>15</v>
      </c>
      <c r="E20" s="183">
        <v>2.5</v>
      </c>
    </row>
    <row r="21" ht="23.1" customHeight="1" spans="1:5">
      <c r="A21" s="182" t="s">
        <v>324</v>
      </c>
      <c r="B21" s="182" t="s">
        <v>325</v>
      </c>
      <c r="C21" s="183">
        <v>29</v>
      </c>
      <c r="D21" s="183"/>
      <c r="E21" s="183">
        <v>29</v>
      </c>
    </row>
    <row r="22" ht="23.1" customHeight="1" spans="1:5">
      <c r="A22" s="182" t="s">
        <v>326</v>
      </c>
      <c r="B22" s="182" t="s">
        <v>327</v>
      </c>
      <c r="C22" s="183">
        <v>12</v>
      </c>
      <c r="D22" s="183"/>
      <c r="E22" s="183">
        <v>12</v>
      </c>
    </row>
    <row r="23" ht="23.1" customHeight="1" spans="1:5">
      <c r="A23" s="182" t="s">
        <v>328</v>
      </c>
      <c r="B23" s="182" t="s">
        <v>329</v>
      </c>
      <c r="C23" s="183">
        <v>13.5</v>
      </c>
      <c r="D23" s="183"/>
      <c r="E23" s="183">
        <v>13.5</v>
      </c>
    </row>
    <row r="24" ht="23.1" customHeight="1" spans="1:5">
      <c r="A24" s="182" t="s">
        <v>330</v>
      </c>
      <c r="B24" s="182" t="s">
        <v>331</v>
      </c>
      <c r="C24" s="183">
        <v>3.75</v>
      </c>
      <c r="D24" s="183"/>
      <c r="E24" s="183">
        <v>3.75</v>
      </c>
    </row>
    <row r="25" ht="23.1" customHeight="1" spans="1:5">
      <c r="A25" s="182" t="s">
        <v>332</v>
      </c>
      <c r="B25" s="182" t="s">
        <v>333</v>
      </c>
      <c r="C25" s="183">
        <v>0.2</v>
      </c>
      <c r="D25" s="183"/>
      <c r="E25" s="183">
        <v>0.2</v>
      </c>
    </row>
    <row r="26" ht="23.1" customHeight="1" spans="1:5">
      <c r="A26" s="182" t="s">
        <v>334</v>
      </c>
      <c r="B26" s="182" t="s">
        <v>335</v>
      </c>
      <c r="C26" s="183">
        <v>0.05</v>
      </c>
      <c r="D26" s="183"/>
      <c r="E26" s="183">
        <v>0.05</v>
      </c>
    </row>
    <row r="27" ht="23.1" customHeight="1" spans="1:5">
      <c r="A27" s="182" t="s">
        <v>336</v>
      </c>
      <c r="B27" s="182" t="s">
        <v>337</v>
      </c>
      <c r="C27" s="183">
        <v>0.5</v>
      </c>
      <c r="D27" s="183"/>
      <c r="E27" s="183">
        <v>0.5</v>
      </c>
    </row>
    <row r="28" ht="23.1" customHeight="1" spans="1:5">
      <c r="A28" s="182" t="s">
        <v>338</v>
      </c>
      <c r="B28" s="182" t="s">
        <v>339</v>
      </c>
      <c r="C28" s="183">
        <v>0.5</v>
      </c>
      <c r="D28" s="183"/>
      <c r="E28" s="183">
        <v>0.5</v>
      </c>
    </row>
    <row r="29" ht="23.1" customHeight="1" spans="1:5">
      <c r="A29" s="182" t="s">
        <v>340</v>
      </c>
      <c r="B29" s="182" t="s">
        <v>341</v>
      </c>
      <c r="C29" s="183">
        <v>1</v>
      </c>
      <c r="D29" s="183"/>
      <c r="E29" s="183">
        <v>1</v>
      </c>
    </row>
    <row r="30" ht="19.9" customHeight="1" spans="1:5">
      <c r="A30" s="139" t="s">
        <v>132</v>
      </c>
      <c r="B30" s="139"/>
      <c r="C30" s="181">
        <v>995.789353</v>
      </c>
      <c r="D30" s="181">
        <v>920.789353</v>
      </c>
      <c r="E30" s="181">
        <v>75</v>
      </c>
    </row>
    <row r="31" ht="14.3" customHeight="1" spans="1:5">
      <c r="A31" s="166" t="s">
        <v>342</v>
      </c>
      <c r="B31" s="166"/>
      <c r="C31" s="166"/>
      <c r="D31" s="166"/>
      <c r="E31" s="166"/>
    </row>
  </sheetData>
  <mergeCells count="6">
    <mergeCell ref="A2:E2"/>
    <mergeCell ref="A3:D3"/>
    <mergeCell ref="A4:B4"/>
    <mergeCell ref="C4:E4"/>
    <mergeCell ref="A30:B30"/>
    <mergeCell ref="A31:B3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A1" sqref="A1"/>
    </sheetView>
  </sheetViews>
  <sheetFormatPr defaultColWidth="9"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
      <c r="A1" s="52"/>
    </row>
    <row r="2" ht="44.85" customHeight="1" spans="1:14">
      <c r="A2" s="2" t="s">
        <v>13</v>
      </c>
      <c r="B2" s="2"/>
      <c r="C2" s="2"/>
      <c r="D2" s="2"/>
      <c r="E2" s="2"/>
      <c r="F2" s="2"/>
      <c r="G2" s="2"/>
      <c r="H2" s="2"/>
      <c r="I2" s="2"/>
      <c r="J2" s="2"/>
      <c r="K2" s="2"/>
      <c r="L2" s="2"/>
      <c r="M2" s="2"/>
      <c r="N2" s="2"/>
    </row>
    <row r="3" ht="25" customHeight="1" spans="1:14">
      <c r="A3" s="3" t="s">
        <v>28</v>
      </c>
      <c r="B3" s="3"/>
      <c r="C3" s="3"/>
      <c r="D3" s="3"/>
      <c r="E3" s="3"/>
      <c r="F3" s="3"/>
      <c r="G3" s="3"/>
      <c r="H3" s="3"/>
      <c r="I3" s="3"/>
      <c r="J3" s="3"/>
      <c r="K3" s="3"/>
      <c r="L3" s="3"/>
      <c r="M3" s="45" t="s">
        <v>29</v>
      </c>
      <c r="N3" s="45"/>
    </row>
    <row r="4" ht="42.25" customHeight="1" spans="1:14">
      <c r="A4" s="4" t="s">
        <v>161</v>
      </c>
      <c r="B4" s="4"/>
      <c r="C4" s="4"/>
      <c r="D4" s="4" t="s">
        <v>213</v>
      </c>
      <c r="E4" s="4" t="s">
        <v>214</v>
      </c>
      <c r="F4" s="4" t="s">
        <v>235</v>
      </c>
      <c r="G4" s="4" t="s">
        <v>216</v>
      </c>
      <c r="H4" s="4"/>
      <c r="I4" s="4"/>
      <c r="J4" s="4"/>
      <c r="K4" s="4"/>
      <c r="L4" s="4" t="s">
        <v>220</v>
      </c>
      <c r="M4" s="4"/>
      <c r="N4" s="4"/>
    </row>
    <row r="5" ht="39.65" customHeight="1" spans="1:14">
      <c r="A5" s="4" t="s">
        <v>169</v>
      </c>
      <c r="B5" s="4" t="s">
        <v>170</v>
      </c>
      <c r="C5" s="4" t="s">
        <v>171</v>
      </c>
      <c r="D5" s="4"/>
      <c r="E5" s="4"/>
      <c r="F5" s="4"/>
      <c r="G5" s="4" t="s">
        <v>132</v>
      </c>
      <c r="H5" s="4" t="s">
        <v>343</v>
      </c>
      <c r="I5" s="4" t="s">
        <v>344</v>
      </c>
      <c r="J5" s="4" t="s">
        <v>345</v>
      </c>
      <c r="K5" s="4" t="s">
        <v>346</v>
      </c>
      <c r="L5" s="4" t="s">
        <v>132</v>
      </c>
      <c r="M5" s="4" t="s">
        <v>236</v>
      </c>
      <c r="N5" s="4" t="s">
        <v>347</v>
      </c>
    </row>
    <row r="6" ht="22.8" customHeight="1" spans="1:14">
      <c r="A6" s="141"/>
      <c r="B6" s="141"/>
      <c r="C6" s="141"/>
      <c r="D6" s="141"/>
      <c r="E6" s="141" t="s">
        <v>132</v>
      </c>
      <c r="F6" s="178">
        <v>883.397353</v>
      </c>
      <c r="G6" s="178">
        <v>760.951846</v>
      </c>
      <c r="H6" s="178">
        <v>563.551355</v>
      </c>
      <c r="I6" s="178">
        <v>134.861529</v>
      </c>
      <c r="J6" s="178">
        <v>62.538962</v>
      </c>
      <c r="K6" s="178"/>
      <c r="L6" s="178">
        <v>122.445507</v>
      </c>
      <c r="M6" s="178">
        <v>122.445507</v>
      </c>
      <c r="N6" s="178"/>
    </row>
    <row r="7" ht="22.8" customHeight="1" spans="1:14">
      <c r="A7" s="141"/>
      <c r="B7" s="141"/>
      <c r="C7" s="141"/>
      <c r="D7" s="168" t="s">
        <v>150</v>
      </c>
      <c r="E7" s="168" t="s">
        <v>3</v>
      </c>
      <c r="F7" s="178">
        <v>883.397353</v>
      </c>
      <c r="G7" s="178">
        <v>760.951846</v>
      </c>
      <c r="H7" s="178">
        <v>563.551355</v>
      </c>
      <c r="I7" s="178">
        <v>134.861529</v>
      </c>
      <c r="J7" s="178">
        <v>62.538962</v>
      </c>
      <c r="K7" s="178"/>
      <c r="L7" s="178">
        <v>122.445507</v>
      </c>
      <c r="M7" s="178">
        <v>122.445507</v>
      </c>
      <c r="N7" s="178"/>
    </row>
    <row r="8" ht="22.8" customHeight="1" spans="1:14">
      <c r="A8" s="141"/>
      <c r="B8" s="141"/>
      <c r="C8" s="141"/>
      <c r="D8" s="171" t="s">
        <v>151</v>
      </c>
      <c r="E8" s="171" t="s">
        <v>152</v>
      </c>
      <c r="F8" s="178">
        <v>331.825698</v>
      </c>
      <c r="G8" s="178">
        <v>331.825698</v>
      </c>
      <c r="H8" s="178">
        <v>245.586</v>
      </c>
      <c r="I8" s="178">
        <v>58.955298</v>
      </c>
      <c r="J8" s="178">
        <v>27.2844</v>
      </c>
      <c r="K8" s="178"/>
      <c r="L8" s="178"/>
      <c r="M8" s="178"/>
      <c r="N8" s="178"/>
    </row>
    <row r="9" ht="22.8" customHeight="1" spans="1:14">
      <c r="A9" s="174" t="s">
        <v>172</v>
      </c>
      <c r="B9" s="174" t="s">
        <v>173</v>
      </c>
      <c r="C9" s="174" t="s">
        <v>173</v>
      </c>
      <c r="D9" s="169" t="s">
        <v>230</v>
      </c>
      <c r="E9" s="143" t="s">
        <v>175</v>
      </c>
      <c r="F9" s="170">
        <v>246.718848</v>
      </c>
      <c r="G9" s="170">
        <v>246.718848</v>
      </c>
      <c r="H9" s="172">
        <v>245.586</v>
      </c>
      <c r="I9" s="172">
        <v>1.132848</v>
      </c>
      <c r="J9" s="172"/>
      <c r="K9" s="172"/>
      <c r="L9" s="170"/>
      <c r="M9" s="172"/>
      <c r="N9" s="172"/>
    </row>
    <row r="10" ht="22.8" customHeight="1" spans="1:14">
      <c r="A10" s="174" t="s">
        <v>172</v>
      </c>
      <c r="B10" s="174" t="s">
        <v>179</v>
      </c>
      <c r="C10" s="174" t="s">
        <v>179</v>
      </c>
      <c r="D10" s="169" t="s">
        <v>230</v>
      </c>
      <c r="E10" s="143" t="s">
        <v>181</v>
      </c>
      <c r="F10" s="170">
        <v>37.7616</v>
      </c>
      <c r="G10" s="170">
        <v>37.7616</v>
      </c>
      <c r="H10" s="172"/>
      <c r="I10" s="172">
        <v>37.7616</v>
      </c>
      <c r="J10" s="172"/>
      <c r="K10" s="172"/>
      <c r="L10" s="170"/>
      <c r="M10" s="172"/>
      <c r="N10" s="172"/>
    </row>
    <row r="11" ht="22.8" customHeight="1" spans="1:14">
      <c r="A11" s="174" t="s">
        <v>182</v>
      </c>
      <c r="B11" s="174" t="s">
        <v>183</v>
      </c>
      <c r="C11" s="174" t="s">
        <v>173</v>
      </c>
      <c r="D11" s="169" t="s">
        <v>230</v>
      </c>
      <c r="E11" s="143" t="s">
        <v>185</v>
      </c>
      <c r="F11" s="170">
        <v>20.06085</v>
      </c>
      <c r="G11" s="170">
        <v>20.06085</v>
      </c>
      <c r="H11" s="172"/>
      <c r="I11" s="172">
        <v>20.06085</v>
      </c>
      <c r="J11" s="172"/>
      <c r="K11" s="172"/>
      <c r="L11" s="170"/>
      <c r="M11" s="172"/>
      <c r="N11" s="172"/>
    </row>
    <row r="12" ht="22.8" customHeight="1" spans="1:14">
      <c r="A12" s="174" t="s">
        <v>186</v>
      </c>
      <c r="B12" s="174" t="s">
        <v>187</v>
      </c>
      <c r="C12" s="174" t="s">
        <v>173</v>
      </c>
      <c r="D12" s="169" t="s">
        <v>230</v>
      </c>
      <c r="E12" s="143" t="s">
        <v>189</v>
      </c>
      <c r="F12" s="170">
        <v>27.2844</v>
      </c>
      <c r="G12" s="170">
        <v>27.2844</v>
      </c>
      <c r="H12" s="172"/>
      <c r="I12" s="172"/>
      <c r="J12" s="172">
        <v>27.2844</v>
      </c>
      <c r="K12" s="172"/>
      <c r="L12" s="170"/>
      <c r="M12" s="172"/>
      <c r="N12" s="172"/>
    </row>
    <row r="13" ht="22.8" customHeight="1" spans="1:14">
      <c r="A13" s="141"/>
      <c r="B13" s="141"/>
      <c r="C13" s="141"/>
      <c r="D13" s="171" t="s">
        <v>153</v>
      </c>
      <c r="E13" s="171" t="s">
        <v>154</v>
      </c>
      <c r="F13" s="178">
        <v>32.875182</v>
      </c>
      <c r="G13" s="178">
        <v>32.875182</v>
      </c>
      <c r="H13" s="178">
        <v>24.3198</v>
      </c>
      <c r="I13" s="178">
        <v>5.837526</v>
      </c>
      <c r="J13" s="178">
        <v>2.717856</v>
      </c>
      <c r="K13" s="178"/>
      <c r="L13" s="178"/>
      <c r="M13" s="178"/>
      <c r="N13" s="178"/>
    </row>
    <row r="14" ht="22.8" customHeight="1" spans="1:14">
      <c r="A14" s="174" t="s">
        <v>172</v>
      </c>
      <c r="B14" s="174" t="s">
        <v>173</v>
      </c>
      <c r="C14" s="174" t="s">
        <v>179</v>
      </c>
      <c r="D14" s="169" t="s">
        <v>231</v>
      </c>
      <c r="E14" s="143" t="s">
        <v>191</v>
      </c>
      <c r="F14" s="170">
        <v>24.43197</v>
      </c>
      <c r="G14" s="170">
        <v>24.43197</v>
      </c>
      <c r="H14" s="172">
        <v>24.3198</v>
      </c>
      <c r="I14" s="172">
        <v>0.11217</v>
      </c>
      <c r="J14" s="172"/>
      <c r="K14" s="172"/>
      <c r="L14" s="170"/>
      <c r="M14" s="172"/>
      <c r="N14" s="172"/>
    </row>
    <row r="15" ht="22.8" customHeight="1" spans="1:14">
      <c r="A15" s="174" t="s">
        <v>172</v>
      </c>
      <c r="B15" s="174" t="s">
        <v>179</v>
      </c>
      <c r="C15" s="174" t="s">
        <v>179</v>
      </c>
      <c r="D15" s="169" t="s">
        <v>231</v>
      </c>
      <c r="E15" s="143" t="s">
        <v>181</v>
      </c>
      <c r="F15" s="170">
        <v>3.739008</v>
      </c>
      <c r="G15" s="170">
        <v>3.739008</v>
      </c>
      <c r="H15" s="172"/>
      <c r="I15" s="172">
        <v>3.739008</v>
      </c>
      <c r="J15" s="172"/>
      <c r="K15" s="172"/>
      <c r="L15" s="170"/>
      <c r="M15" s="172"/>
      <c r="N15" s="172"/>
    </row>
    <row r="16" ht="22.8" customHeight="1" spans="1:14">
      <c r="A16" s="174" t="s">
        <v>182</v>
      </c>
      <c r="B16" s="174" t="s">
        <v>183</v>
      </c>
      <c r="C16" s="174" t="s">
        <v>187</v>
      </c>
      <c r="D16" s="169" t="s">
        <v>231</v>
      </c>
      <c r="E16" s="143" t="s">
        <v>193</v>
      </c>
      <c r="F16" s="170">
        <v>1.986348</v>
      </c>
      <c r="G16" s="170">
        <v>1.986348</v>
      </c>
      <c r="H16" s="172"/>
      <c r="I16" s="172">
        <v>1.986348</v>
      </c>
      <c r="J16" s="172"/>
      <c r="K16" s="172"/>
      <c r="L16" s="170"/>
      <c r="M16" s="172"/>
      <c r="N16" s="172"/>
    </row>
    <row r="17" ht="22.8" customHeight="1" spans="1:14">
      <c r="A17" s="174" t="s">
        <v>186</v>
      </c>
      <c r="B17" s="174" t="s">
        <v>187</v>
      </c>
      <c r="C17" s="174" t="s">
        <v>173</v>
      </c>
      <c r="D17" s="169" t="s">
        <v>231</v>
      </c>
      <c r="E17" s="143" t="s">
        <v>189</v>
      </c>
      <c r="F17" s="170">
        <v>2.717856</v>
      </c>
      <c r="G17" s="170">
        <v>2.717856</v>
      </c>
      <c r="H17" s="172"/>
      <c r="I17" s="172"/>
      <c r="J17" s="172">
        <v>2.717856</v>
      </c>
      <c r="K17" s="172"/>
      <c r="L17" s="170"/>
      <c r="M17" s="172"/>
      <c r="N17" s="172"/>
    </row>
    <row r="18" ht="22.8" customHeight="1" spans="1:14">
      <c r="A18" s="141"/>
      <c r="B18" s="141"/>
      <c r="C18" s="141"/>
      <c r="D18" s="171" t="s">
        <v>155</v>
      </c>
      <c r="E18" s="171" t="s">
        <v>156</v>
      </c>
      <c r="F18" s="178">
        <v>334.662318</v>
      </c>
      <c r="G18" s="178">
        <v>334.662318</v>
      </c>
      <c r="H18" s="178">
        <v>247.975555</v>
      </c>
      <c r="I18" s="178">
        <v>59.082201</v>
      </c>
      <c r="J18" s="178">
        <v>27.604562</v>
      </c>
      <c r="K18" s="178"/>
      <c r="L18" s="178"/>
      <c r="M18" s="178"/>
      <c r="N18" s="178"/>
    </row>
    <row r="19" ht="22.8" customHeight="1" spans="1:14">
      <c r="A19" s="174" t="s">
        <v>172</v>
      </c>
      <c r="B19" s="174" t="s">
        <v>173</v>
      </c>
      <c r="C19" s="174" t="s">
        <v>194</v>
      </c>
      <c r="D19" s="169" t="s">
        <v>232</v>
      </c>
      <c r="E19" s="143" t="s">
        <v>196</v>
      </c>
      <c r="F19" s="170">
        <v>249.110841</v>
      </c>
      <c r="G19" s="170">
        <v>249.110841</v>
      </c>
      <c r="H19" s="172">
        <v>247.975555</v>
      </c>
      <c r="I19" s="172">
        <v>1.135286</v>
      </c>
      <c r="J19" s="172"/>
      <c r="K19" s="172"/>
      <c r="L19" s="170"/>
      <c r="M19" s="172"/>
      <c r="N19" s="172"/>
    </row>
    <row r="20" ht="22.8" customHeight="1" spans="1:14">
      <c r="A20" s="174" t="s">
        <v>172</v>
      </c>
      <c r="B20" s="174" t="s">
        <v>179</v>
      </c>
      <c r="C20" s="174" t="s">
        <v>179</v>
      </c>
      <c r="D20" s="169" t="s">
        <v>232</v>
      </c>
      <c r="E20" s="143" t="s">
        <v>181</v>
      </c>
      <c r="F20" s="170">
        <v>37.842883</v>
      </c>
      <c r="G20" s="170">
        <v>37.842883</v>
      </c>
      <c r="H20" s="172"/>
      <c r="I20" s="172">
        <v>37.842883</v>
      </c>
      <c r="J20" s="172"/>
      <c r="K20" s="172"/>
      <c r="L20" s="170"/>
      <c r="M20" s="172"/>
      <c r="N20" s="172"/>
    </row>
    <row r="21" ht="22.8" customHeight="1" spans="1:14">
      <c r="A21" s="174" t="s">
        <v>182</v>
      </c>
      <c r="B21" s="174" t="s">
        <v>183</v>
      </c>
      <c r="C21" s="174" t="s">
        <v>187</v>
      </c>
      <c r="D21" s="169" t="s">
        <v>232</v>
      </c>
      <c r="E21" s="143" t="s">
        <v>193</v>
      </c>
      <c r="F21" s="170">
        <v>20.104032</v>
      </c>
      <c r="G21" s="170">
        <v>20.104032</v>
      </c>
      <c r="H21" s="172"/>
      <c r="I21" s="172">
        <v>20.104032</v>
      </c>
      <c r="J21" s="172"/>
      <c r="K21" s="172"/>
      <c r="L21" s="170"/>
      <c r="M21" s="172"/>
      <c r="N21" s="172"/>
    </row>
    <row r="22" ht="22.8" customHeight="1" spans="1:14">
      <c r="A22" s="174" t="s">
        <v>186</v>
      </c>
      <c r="B22" s="174" t="s">
        <v>187</v>
      </c>
      <c r="C22" s="174" t="s">
        <v>173</v>
      </c>
      <c r="D22" s="169" t="s">
        <v>232</v>
      </c>
      <c r="E22" s="143" t="s">
        <v>189</v>
      </c>
      <c r="F22" s="170">
        <v>27.604562</v>
      </c>
      <c r="G22" s="170">
        <v>27.604562</v>
      </c>
      <c r="H22" s="172"/>
      <c r="I22" s="172"/>
      <c r="J22" s="172">
        <v>27.604562</v>
      </c>
      <c r="K22" s="172"/>
      <c r="L22" s="170"/>
      <c r="M22" s="172"/>
      <c r="N22" s="172"/>
    </row>
    <row r="23" ht="22.8" customHeight="1" spans="1:14">
      <c r="A23" s="141"/>
      <c r="B23" s="141"/>
      <c r="C23" s="141"/>
      <c r="D23" s="171" t="s">
        <v>157</v>
      </c>
      <c r="E23" s="171" t="s">
        <v>158</v>
      </c>
      <c r="F23" s="178">
        <v>122.445507</v>
      </c>
      <c r="G23" s="178"/>
      <c r="H23" s="178"/>
      <c r="I23" s="178"/>
      <c r="J23" s="178"/>
      <c r="K23" s="178"/>
      <c r="L23" s="178">
        <v>122.445507</v>
      </c>
      <c r="M23" s="178">
        <v>122.445507</v>
      </c>
      <c r="N23" s="178"/>
    </row>
    <row r="24" ht="22.8" customHeight="1" spans="1:14">
      <c r="A24" s="174" t="s">
        <v>172</v>
      </c>
      <c r="B24" s="174" t="s">
        <v>173</v>
      </c>
      <c r="C24" s="174" t="s">
        <v>205</v>
      </c>
      <c r="D24" s="169" t="s">
        <v>233</v>
      </c>
      <c r="E24" s="143" t="s">
        <v>207</v>
      </c>
      <c r="F24" s="170">
        <v>91.131271</v>
      </c>
      <c r="G24" s="170"/>
      <c r="H24" s="172"/>
      <c r="I24" s="172"/>
      <c r="J24" s="172"/>
      <c r="K24" s="172"/>
      <c r="L24" s="170">
        <v>91.131271</v>
      </c>
      <c r="M24" s="172">
        <v>91.131271</v>
      </c>
      <c r="N24" s="172"/>
    </row>
    <row r="25" ht="22.8" customHeight="1" spans="1:14">
      <c r="A25" s="174" t="s">
        <v>172</v>
      </c>
      <c r="B25" s="174" t="s">
        <v>179</v>
      </c>
      <c r="C25" s="174" t="s">
        <v>179</v>
      </c>
      <c r="D25" s="169" t="s">
        <v>233</v>
      </c>
      <c r="E25" s="143" t="s">
        <v>181</v>
      </c>
      <c r="F25" s="170">
        <v>13.954032</v>
      </c>
      <c r="G25" s="170"/>
      <c r="H25" s="172"/>
      <c r="I25" s="172"/>
      <c r="J25" s="172"/>
      <c r="K25" s="172"/>
      <c r="L25" s="170">
        <v>13.954032</v>
      </c>
      <c r="M25" s="172">
        <v>13.954032</v>
      </c>
      <c r="N25" s="172"/>
    </row>
    <row r="26" ht="22.8" customHeight="1" spans="1:14">
      <c r="A26" s="174" t="s">
        <v>182</v>
      </c>
      <c r="B26" s="174" t="s">
        <v>183</v>
      </c>
      <c r="C26" s="174" t="s">
        <v>187</v>
      </c>
      <c r="D26" s="169" t="s">
        <v>233</v>
      </c>
      <c r="E26" s="143" t="s">
        <v>193</v>
      </c>
      <c r="F26" s="170">
        <v>7.41308</v>
      </c>
      <c r="G26" s="170"/>
      <c r="H26" s="172"/>
      <c r="I26" s="172"/>
      <c r="J26" s="172"/>
      <c r="K26" s="172"/>
      <c r="L26" s="170">
        <v>7.41308</v>
      </c>
      <c r="M26" s="172">
        <v>7.41308</v>
      </c>
      <c r="N26" s="172"/>
    </row>
    <row r="27" ht="22.8" customHeight="1" spans="1:14">
      <c r="A27" s="174" t="s">
        <v>186</v>
      </c>
      <c r="B27" s="174" t="s">
        <v>187</v>
      </c>
      <c r="C27" s="174" t="s">
        <v>173</v>
      </c>
      <c r="D27" s="169" t="s">
        <v>233</v>
      </c>
      <c r="E27" s="143" t="s">
        <v>189</v>
      </c>
      <c r="F27" s="170">
        <v>9.947124</v>
      </c>
      <c r="G27" s="170"/>
      <c r="H27" s="172"/>
      <c r="I27" s="172"/>
      <c r="J27" s="172"/>
      <c r="K27" s="172"/>
      <c r="L27" s="170">
        <v>9.947124</v>
      </c>
      <c r="M27" s="172">
        <v>9.947124</v>
      </c>
      <c r="N27" s="172"/>
    </row>
    <row r="28" ht="22.8" customHeight="1" spans="1:14">
      <c r="A28" s="141"/>
      <c r="B28" s="141"/>
      <c r="C28" s="141"/>
      <c r="D28" s="171" t="s">
        <v>159</v>
      </c>
      <c r="E28" s="171" t="s">
        <v>160</v>
      </c>
      <c r="F28" s="178">
        <v>61.588648</v>
      </c>
      <c r="G28" s="178">
        <v>61.588648</v>
      </c>
      <c r="H28" s="178">
        <v>45.67</v>
      </c>
      <c r="I28" s="178">
        <v>10.986504</v>
      </c>
      <c r="J28" s="178">
        <v>4.932144</v>
      </c>
      <c r="K28" s="178"/>
      <c r="L28" s="178"/>
      <c r="M28" s="178"/>
      <c r="N28" s="178"/>
    </row>
    <row r="29" ht="22.8" customHeight="1" spans="1:14">
      <c r="A29" s="174" t="s">
        <v>172</v>
      </c>
      <c r="B29" s="174" t="s">
        <v>173</v>
      </c>
      <c r="C29" s="174" t="s">
        <v>210</v>
      </c>
      <c r="D29" s="169" t="s">
        <v>234</v>
      </c>
      <c r="E29" s="143" t="s">
        <v>212</v>
      </c>
      <c r="F29" s="170">
        <v>45.88111</v>
      </c>
      <c r="G29" s="170">
        <v>45.88111</v>
      </c>
      <c r="H29" s="172">
        <v>45.67</v>
      </c>
      <c r="I29" s="172">
        <v>0.21111</v>
      </c>
      <c r="J29" s="172"/>
      <c r="K29" s="172"/>
      <c r="L29" s="170"/>
      <c r="M29" s="172"/>
      <c r="N29" s="172"/>
    </row>
    <row r="30" ht="22.8" customHeight="1" spans="1:14">
      <c r="A30" s="174" t="s">
        <v>172</v>
      </c>
      <c r="B30" s="174" t="s">
        <v>179</v>
      </c>
      <c r="C30" s="174" t="s">
        <v>179</v>
      </c>
      <c r="D30" s="169" t="s">
        <v>234</v>
      </c>
      <c r="E30" s="143" t="s">
        <v>181</v>
      </c>
      <c r="F30" s="170">
        <v>7.036992</v>
      </c>
      <c r="G30" s="170">
        <v>7.036992</v>
      </c>
      <c r="H30" s="172"/>
      <c r="I30" s="172">
        <v>7.036992</v>
      </c>
      <c r="J30" s="172"/>
      <c r="K30" s="172"/>
      <c r="L30" s="170"/>
      <c r="M30" s="172"/>
      <c r="N30" s="172"/>
    </row>
    <row r="31" ht="22.8" customHeight="1" spans="1:14">
      <c r="A31" s="174" t="s">
        <v>182</v>
      </c>
      <c r="B31" s="174" t="s">
        <v>183</v>
      </c>
      <c r="C31" s="174" t="s">
        <v>187</v>
      </c>
      <c r="D31" s="169" t="s">
        <v>234</v>
      </c>
      <c r="E31" s="143" t="s">
        <v>193</v>
      </c>
      <c r="F31" s="170">
        <v>3.738402</v>
      </c>
      <c r="G31" s="170">
        <v>3.738402</v>
      </c>
      <c r="H31" s="172"/>
      <c r="I31" s="172">
        <v>3.738402</v>
      </c>
      <c r="J31" s="172"/>
      <c r="K31" s="172"/>
      <c r="L31" s="170"/>
      <c r="M31" s="172"/>
      <c r="N31" s="172"/>
    </row>
    <row r="32" ht="22.8" customHeight="1" spans="1:14">
      <c r="A32" s="174" t="s">
        <v>186</v>
      </c>
      <c r="B32" s="174" t="s">
        <v>187</v>
      </c>
      <c r="C32" s="174" t="s">
        <v>173</v>
      </c>
      <c r="D32" s="169" t="s">
        <v>234</v>
      </c>
      <c r="E32" s="143" t="s">
        <v>189</v>
      </c>
      <c r="F32" s="170">
        <v>4.932144</v>
      </c>
      <c r="G32" s="170">
        <v>4.932144</v>
      </c>
      <c r="H32" s="172"/>
      <c r="I32" s="172"/>
      <c r="J32" s="172">
        <v>4.932144</v>
      </c>
      <c r="K32" s="172"/>
      <c r="L32" s="170"/>
      <c r="M32" s="172"/>
      <c r="N32" s="172"/>
    </row>
  </sheetData>
  <mergeCells count="9">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workbookViewId="0">
      <selection activeCell="A1" sqref="A1"/>
    </sheetView>
  </sheetViews>
  <sheetFormatPr defaultColWidth="9"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6.35" customHeight="1" spans="1:1">
      <c r="A1" s="52"/>
    </row>
    <row r="2" ht="50" customHeight="1" spans="1:22">
      <c r="A2" s="53" t="s">
        <v>14</v>
      </c>
      <c r="B2" s="53"/>
      <c r="C2" s="53"/>
      <c r="D2" s="53"/>
      <c r="E2" s="53"/>
      <c r="F2" s="53"/>
      <c r="G2" s="53"/>
      <c r="H2" s="53"/>
      <c r="I2" s="53"/>
      <c r="J2" s="53"/>
      <c r="K2" s="53"/>
      <c r="L2" s="53"/>
      <c r="M2" s="53"/>
      <c r="N2" s="53"/>
      <c r="O2" s="53"/>
      <c r="P2" s="53"/>
      <c r="Q2" s="53"/>
      <c r="R2" s="53"/>
      <c r="S2" s="53"/>
      <c r="T2" s="53"/>
      <c r="U2" s="53"/>
      <c r="V2" s="53"/>
    </row>
    <row r="3" ht="30.15" customHeight="1" spans="1:22">
      <c r="A3" s="164" t="s">
        <v>28</v>
      </c>
      <c r="B3" s="164"/>
      <c r="C3" s="164"/>
      <c r="D3" s="164"/>
      <c r="E3" s="164"/>
      <c r="F3" s="164"/>
      <c r="G3" s="164"/>
      <c r="H3" s="164"/>
      <c r="I3" s="164"/>
      <c r="J3" s="164"/>
      <c r="K3" s="164"/>
      <c r="L3" s="164"/>
      <c r="M3" s="164"/>
      <c r="N3" s="164"/>
      <c r="O3" s="164"/>
      <c r="P3" s="164"/>
      <c r="Q3" s="164"/>
      <c r="R3" s="164"/>
      <c r="S3" s="164"/>
      <c r="T3" s="164"/>
      <c r="U3" s="45" t="s">
        <v>29</v>
      </c>
      <c r="V3" s="45"/>
    </row>
    <row r="4" ht="26.7" customHeight="1" spans="1:22">
      <c r="A4" s="4" t="s">
        <v>161</v>
      </c>
      <c r="B4" s="4"/>
      <c r="C4" s="4"/>
      <c r="D4" s="4" t="s">
        <v>213</v>
      </c>
      <c r="E4" s="4" t="s">
        <v>214</v>
      </c>
      <c r="F4" s="4" t="s">
        <v>235</v>
      </c>
      <c r="G4" s="4" t="s">
        <v>348</v>
      </c>
      <c r="H4" s="4"/>
      <c r="I4" s="4"/>
      <c r="J4" s="4"/>
      <c r="K4" s="4"/>
      <c r="L4" s="4" t="s">
        <v>349</v>
      </c>
      <c r="M4" s="4"/>
      <c r="N4" s="4"/>
      <c r="O4" s="4"/>
      <c r="P4" s="4"/>
      <c r="Q4" s="4"/>
      <c r="R4" s="4" t="s">
        <v>345</v>
      </c>
      <c r="S4" s="4" t="s">
        <v>350</v>
      </c>
      <c r="T4" s="4"/>
      <c r="U4" s="4"/>
      <c r="V4" s="4"/>
    </row>
    <row r="5" ht="56.05" customHeight="1" spans="1:22">
      <c r="A5" s="4" t="s">
        <v>169</v>
      </c>
      <c r="B5" s="4" t="s">
        <v>170</v>
      </c>
      <c r="C5" s="4" t="s">
        <v>171</v>
      </c>
      <c r="D5" s="4"/>
      <c r="E5" s="4"/>
      <c r="F5" s="4"/>
      <c r="G5" s="4" t="s">
        <v>132</v>
      </c>
      <c r="H5" s="4" t="s">
        <v>351</v>
      </c>
      <c r="I5" s="4" t="s">
        <v>352</v>
      </c>
      <c r="J5" s="4" t="s">
        <v>353</v>
      </c>
      <c r="K5" s="4" t="s">
        <v>354</v>
      </c>
      <c r="L5" s="4" t="s">
        <v>132</v>
      </c>
      <c r="M5" s="4" t="s">
        <v>355</v>
      </c>
      <c r="N5" s="4" t="s">
        <v>356</v>
      </c>
      <c r="O5" s="4" t="s">
        <v>357</v>
      </c>
      <c r="P5" s="4" t="s">
        <v>358</v>
      </c>
      <c r="Q5" s="4" t="s">
        <v>359</v>
      </c>
      <c r="R5" s="4"/>
      <c r="S5" s="4" t="s">
        <v>132</v>
      </c>
      <c r="T5" s="4" t="s">
        <v>360</v>
      </c>
      <c r="U5" s="4" t="s">
        <v>361</v>
      </c>
      <c r="V5" s="4" t="s">
        <v>346</v>
      </c>
    </row>
    <row r="6" ht="22.8" customHeight="1" spans="1:22">
      <c r="A6" s="141"/>
      <c r="B6" s="141"/>
      <c r="C6" s="141"/>
      <c r="D6" s="141"/>
      <c r="E6" s="141" t="s">
        <v>132</v>
      </c>
      <c r="F6" s="167">
        <v>883.397353</v>
      </c>
      <c r="G6" s="167">
        <v>654.264005</v>
      </c>
      <c r="H6" s="167">
        <v>326.07942</v>
      </c>
      <c r="I6" s="167">
        <v>261.2985</v>
      </c>
      <c r="J6" s="167">
        <v>27.173285</v>
      </c>
      <c r="K6" s="167">
        <v>39.7128</v>
      </c>
      <c r="L6" s="167">
        <v>156.647262</v>
      </c>
      <c r="M6" s="167">
        <v>100.334515</v>
      </c>
      <c r="N6" s="167"/>
      <c r="O6" s="167">
        <v>53.302712</v>
      </c>
      <c r="P6" s="167"/>
      <c r="Q6" s="167">
        <v>3.010035</v>
      </c>
      <c r="R6" s="167">
        <v>72.486086</v>
      </c>
      <c r="S6" s="167"/>
      <c r="T6" s="167"/>
      <c r="U6" s="167"/>
      <c r="V6" s="167"/>
    </row>
    <row r="7" ht="22.8" customHeight="1" spans="1:22">
      <c r="A7" s="141"/>
      <c r="B7" s="141"/>
      <c r="C7" s="141"/>
      <c r="D7" s="168" t="s">
        <v>150</v>
      </c>
      <c r="E7" s="168" t="s">
        <v>3</v>
      </c>
      <c r="F7" s="167">
        <v>883.397353</v>
      </c>
      <c r="G7" s="167">
        <v>654.264005</v>
      </c>
      <c r="H7" s="167">
        <v>326.07942</v>
      </c>
      <c r="I7" s="167">
        <v>261.2985</v>
      </c>
      <c r="J7" s="167">
        <v>27.173285</v>
      </c>
      <c r="K7" s="167">
        <v>39.7128</v>
      </c>
      <c r="L7" s="167">
        <v>156.647262</v>
      </c>
      <c r="M7" s="167">
        <v>100.334515</v>
      </c>
      <c r="N7" s="167"/>
      <c r="O7" s="167">
        <v>53.302712</v>
      </c>
      <c r="P7" s="167"/>
      <c r="Q7" s="167">
        <v>3.010035</v>
      </c>
      <c r="R7" s="167">
        <v>72.486086</v>
      </c>
      <c r="S7" s="167"/>
      <c r="T7" s="167"/>
      <c r="U7" s="167"/>
      <c r="V7" s="167"/>
    </row>
    <row r="8" ht="22.8" customHeight="1" spans="1:22">
      <c r="A8" s="141"/>
      <c r="B8" s="141"/>
      <c r="C8" s="141"/>
      <c r="D8" s="171" t="s">
        <v>151</v>
      </c>
      <c r="E8" s="171" t="s">
        <v>152</v>
      </c>
      <c r="F8" s="167">
        <v>331.825698</v>
      </c>
      <c r="G8" s="167">
        <v>245.586</v>
      </c>
      <c r="H8" s="167">
        <v>114.912</v>
      </c>
      <c r="I8" s="167">
        <v>85.884</v>
      </c>
      <c r="J8" s="167">
        <v>9.576</v>
      </c>
      <c r="K8" s="167">
        <v>35.214</v>
      </c>
      <c r="L8" s="167">
        <v>58.955298</v>
      </c>
      <c r="M8" s="167">
        <v>37.7616</v>
      </c>
      <c r="N8" s="167"/>
      <c r="O8" s="167">
        <v>20.06085</v>
      </c>
      <c r="P8" s="167"/>
      <c r="Q8" s="167">
        <v>1.132848</v>
      </c>
      <c r="R8" s="167">
        <v>27.2844</v>
      </c>
      <c r="S8" s="167"/>
      <c r="T8" s="167"/>
      <c r="U8" s="167"/>
      <c r="V8" s="167"/>
    </row>
    <row r="9" ht="22.8" customHeight="1" spans="1:22">
      <c r="A9" s="174" t="s">
        <v>172</v>
      </c>
      <c r="B9" s="174" t="s">
        <v>173</v>
      </c>
      <c r="C9" s="174" t="s">
        <v>173</v>
      </c>
      <c r="D9" s="169" t="s">
        <v>230</v>
      </c>
      <c r="E9" s="143" t="s">
        <v>175</v>
      </c>
      <c r="F9" s="170">
        <v>246.718848</v>
      </c>
      <c r="G9" s="172">
        <v>245.586</v>
      </c>
      <c r="H9" s="172">
        <v>114.912</v>
      </c>
      <c r="I9" s="172">
        <v>85.884</v>
      </c>
      <c r="J9" s="172">
        <v>9.576</v>
      </c>
      <c r="K9" s="172">
        <v>35.214</v>
      </c>
      <c r="L9" s="170">
        <v>1.132848</v>
      </c>
      <c r="M9" s="172"/>
      <c r="N9" s="172"/>
      <c r="O9" s="172"/>
      <c r="P9" s="172"/>
      <c r="Q9" s="172">
        <v>1.132848</v>
      </c>
      <c r="R9" s="172"/>
      <c r="S9" s="170"/>
      <c r="T9" s="172"/>
      <c r="U9" s="172"/>
      <c r="V9" s="172"/>
    </row>
    <row r="10" ht="22.8" customHeight="1" spans="1:22">
      <c r="A10" s="174" t="s">
        <v>172</v>
      </c>
      <c r="B10" s="174" t="s">
        <v>179</v>
      </c>
      <c r="C10" s="174" t="s">
        <v>179</v>
      </c>
      <c r="D10" s="169" t="s">
        <v>230</v>
      </c>
      <c r="E10" s="143" t="s">
        <v>181</v>
      </c>
      <c r="F10" s="170">
        <v>37.7616</v>
      </c>
      <c r="G10" s="172"/>
      <c r="H10" s="172"/>
      <c r="I10" s="172"/>
      <c r="J10" s="172"/>
      <c r="K10" s="172"/>
      <c r="L10" s="170">
        <v>37.7616</v>
      </c>
      <c r="M10" s="172">
        <v>37.7616</v>
      </c>
      <c r="N10" s="172"/>
      <c r="O10" s="172"/>
      <c r="P10" s="172"/>
      <c r="Q10" s="172"/>
      <c r="R10" s="172"/>
      <c r="S10" s="170"/>
      <c r="T10" s="172"/>
      <c r="U10" s="172"/>
      <c r="V10" s="172"/>
    </row>
    <row r="11" ht="22.8" customHeight="1" spans="1:22">
      <c r="A11" s="174" t="s">
        <v>182</v>
      </c>
      <c r="B11" s="174" t="s">
        <v>183</v>
      </c>
      <c r="C11" s="174" t="s">
        <v>173</v>
      </c>
      <c r="D11" s="169" t="s">
        <v>230</v>
      </c>
      <c r="E11" s="143" t="s">
        <v>185</v>
      </c>
      <c r="F11" s="170">
        <v>20.06085</v>
      </c>
      <c r="G11" s="172"/>
      <c r="H11" s="172"/>
      <c r="I11" s="172"/>
      <c r="J11" s="172"/>
      <c r="K11" s="172"/>
      <c r="L11" s="170">
        <v>20.06085</v>
      </c>
      <c r="M11" s="172"/>
      <c r="N11" s="172"/>
      <c r="O11" s="172">
        <v>20.06085</v>
      </c>
      <c r="P11" s="172"/>
      <c r="Q11" s="172"/>
      <c r="R11" s="172"/>
      <c r="S11" s="170"/>
      <c r="T11" s="172"/>
      <c r="U11" s="172"/>
      <c r="V11" s="172"/>
    </row>
    <row r="12" ht="22.8" customHeight="1" spans="1:22">
      <c r="A12" s="174" t="s">
        <v>186</v>
      </c>
      <c r="B12" s="174" t="s">
        <v>187</v>
      </c>
      <c r="C12" s="174" t="s">
        <v>173</v>
      </c>
      <c r="D12" s="169" t="s">
        <v>230</v>
      </c>
      <c r="E12" s="143" t="s">
        <v>189</v>
      </c>
      <c r="F12" s="170">
        <v>27.2844</v>
      </c>
      <c r="G12" s="172"/>
      <c r="H12" s="172"/>
      <c r="I12" s="172"/>
      <c r="J12" s="172"/>
      <c r="K12" s="172"/>
      <c r="L12" s="170"/>
      <c r="M12" s="172"/>
      <c r="N12" s="172"/>
      <c r="O12" s="172"/>
      <c r="P12" s="172"/>
      <c r="Q12" s="172"/>
      <c r="R12" s="172">
        <v>27.2844</v>
      </c>
      <c r="S12" s="170"/>
      <c r="T12" s="172"/>
      <c r="U12" s="172"/>
      <c r="V12" s="172"/>
    </row>
    <row r="13" ht="22.8" customHeight="1" spans="1:22">
      <c r="A13" s="141"/>
      <c r="B13" s="141"/>
      <c r="C13" s="141"/>
      <c r="D13" s="171" t="s">
        <v>153</v>
      </c>
      <c r="E13" s="171" t="s">
        <v>154</v>
      </c>
      <c r="F13" s="167">
        <v>32.875182</v>
      </c>
      <c r="G13" s="167">
        <v>24.3198</v>
      </c>
      <c r="H13" s="167">
        <v>11.412</v>
      </c>
      <c r="I13" s="167">
        <v>7.458</v>
      </c>
      <c r="J13" s="167">
        <v>0.951</v>
      </c>
      <c r="K13" s="167">
        <v>4.4988</v>
      </c>
      <c r="L13" s="167">
        <v>5.837526</v>
      </c>
      <c r="M13" s="167">
        <v>3.739008</v>
      </c>
      <c r="N13" s="167"/>
      <c r="O13" s="167">
        <v>1.986348</v>
      </c>
      <c r="P13" s="167"/>
      <c r="Q13" s="167">
        <v>0.11217</v>
      </c>
      <c r="R13" s="167">
        <v>2.717856</v>
      </c>
      <c r="S13" s="167"/>
      <c r="T13" s="167"/>
      <c r="U13" s="167"/>
      <c r="V13" s="167"/>
    </row>
    <row r="14" ht="22.8" customHeight="1" spans="1:22">
      <c r="A14" s="174" t="s">
        <v>172</v>
      </c>
      <c r="B14" s="174" t="s">
        <v>173</v>
      </c>
      <c r="C14" s="174" t="s">
        <v>179</v>
      </c>
      <c r="D14" s="169" t="s">
        <v>231</v>
      </c>
      <c r="E14" s="143" t="s">
        <v>191</v>
      </c>
      <c r="F14" s="170">
        <v>24.43197</v>
      </c>
      <c r="G14" s="172">
        <v>24.3198</v>
      </c>
      <c r="H14" s="172">
        <v>11.412</v>
      </c>
      <c r="I14" s="172">
        <v>7.458</v>
      </c>
      <c r="J14" s="172">
        <v>0.951</v>
      </c>
      <c r="K14" s="172">
        <v>4.4988</v>
      </c>
      <c r="L14" s="170">
        <v>0.11217</v>
      </c>
      <c r="M14" s="172"/>
      <c r="N14" s="172"/>
      <c r="O14" s="172"/>
      <c r="P14" s="172"/>
      <c r="Q14" s="172">
        <v>0.11217</v>
      </c>
      <c r="R14" s="172"/>
      <c r="S14" s="170"/>
      <c r="T14" s="172"/>
      <c r="U14" s="172"/>
      <c r="V14" s="172"/>
    </row>
    <row r="15" ht="22.8" customHeight="1" spans="1:22">
      <c r="A15" s="174" t="s">
        <v>172</v>
      </c>
      <c r="B15" s="174" t="s">
        <v>179</v>
      </c>
      <c r="C15" s="174" t="s">
        <v>179</v>
      </c>
      <c r="D15" s="169" t="s">
        <v>231</v>
      </c>
      <c r="E15" s="143" t="s">
        <v>181</v>
      </c>
      <c r="F15" s="170">
        <v>3.739008</v>
      </c>
      <c r="G15" s="172"/>
      <c r="H15" s="172"/>
      <c r="I15" s="172"/>
      <c r="J15" s="172"/>
      <c r="K15" s="172"/>
      <c r="L15" s="170">
        <v>3.739008</v>
      </c>
      <c r="M15" s="172">
        <v>3.739008</v>
      </c>
      <c r="N15" s="172"/>
      <c r="O15" s="172"/>
      <c r="P15" s="172"/>
      <c r="Q15" s="172"/>
      <c r="R15" s="172"/>
      <c r="S15" s="170"/>
      <c r="T15" s="172"/>
      <c r="U15" s="172"/>
      <c r="V15" s="172"/>
    </row>
    <row r="16" ht="22.8" customHeight="1" spans="1:22">
      <c r="A16" s="174" t="s">
        <v>182</v>
      </c>
      <c r="B16" s="174" t="s">
        <v>183</v>
      </c>
      <c r="C16" s="174" t="s">
        <v>187</v>
      </c>
      <c r="D16" s="169" t="s">
        <v>231</v>
      </c>
      <c r="E16" s="143" t="s">
        <v>193</v>
      </c>
      <c r="F16" s="170">
        <v>1.986348</v>
      </c>
      <c r="G16" s="172"/>
      <c r="H16" s="172"/>
      <c r="I16" s="172"/>
      <c r="J16" s="172"/>
      <c r="K16" s="172"/>
      <c r="L16" s="170">
        <v>1.986348</v>
      </c>
      <c r="M16" s="172"/>
      <c r="N16" s="172"/>
      <c r="O16" s="172">
        <v>1.986348</v>
      </c>
      <c r="P16" s="172"/>
      <c r="Q16" s="172"/>
      <c r="R16" s="172"/>
      <c r="S16" s="170"/>
      <c r="T16" s="172"/>
      <c r="U16" s="172"/>
      <c r="V16" s="172"/>
    </row>
    <row r="17" ht="22.8" customHeight="1" spans="1:22">
      <c r="A17" s="174" t="s">
        <v>186</v>
      </c>
      <c r="B17" s="174" t="s">
        <v>187</v>
      </c>
      <c r="C17" s="174" t="s">
        <v>173</v>
      </c>
      <c r="D17" s="169" t="s">
        <v>231</v>
      </c>
      <c r="E17" s="143" t="s">
        <v>189</v>
      </c>
      <c r="F17" s="170">
        <v>2.717856</v>
      </c>
      <c r="G17" s="172"/>
      <c r="H17" s="172"/>
      <c r="I17" s="172"/>
      <c r="J17" s="172"/>
      <c r="K17" s="172"/>
      <c r="L17" s="170"/>
      <c r="M17" s="172"/>
      <c r="N17" s="172"/>
      <c r="O17" s="172"/>
      <c r="P17" s="172"/>
      <c r="Q17" s="172"/>
      <c r="R17" s="172">
        <v>2.717856</v>
      </c>
      <c r="S17" s="170"/>
      <c r="T17" s="172"/>
      <c r="U17" s="172"/>
      <c r="V17" s="172"/>
    </row>
    <row r="18" ht="22.8" customHeight="1" spans="1:22">
      <c r="A18" s="141"/>
      <c r="B18" s="141"/>
      <c r="C18" s="141"/>
      <c r="D18" s="171" t="s">
        <v>155</v>
      </c>
      <c r="E18" s="171" t="s">
        <v>156</v>
      </c>
      <c r="F18" s="167">
        <v>334.662318</v>
      </c>
      <c r="G18" s="167">
        <v>247.975555</v>
      </c>
      <c r="H18" s="167">
        <v>137.49042</v>
      </c>
      <c r="I18" s="167">
        <v>99.0276</v>
      </c>
      <c r="J18" s="167">
        <v>11.457535</v>
      </c>
      <c r="K18" s="167"/>
      <c r="L18" s="167">
        <v>59.082201</v>
      </c>
      <c r="M18" s="167">
        <v>37.842883</v>
      </c>
      <c r="N18" s="167"/>
      <c r="O18" s="167">
        <v>20.104032</v>
      </c>
      <c r="P18" s="167"/>
      <c r="Q18" s="167">
        <v>1.135286</v>
      </c>
      <c r="R18" s="167">
        <v>27.604562</v>
      </c>
      <c r="S18" s="167"/>
      <c r="T18" s="167"/>
      <c r="U18" s="167"/>
      <c r="V18" s="167"/>
    </row>
    <row r="19" ht="22.8" customHeight="1" spans="1:22">
      <c r="A19" s="174" t="s">
        <v>172</v>
      </c>
      <c r="B19" s="174" t="s">
        <v>173</v>
      </c>
      <c r="C19" s="174" t="s">
        <v>194</v>
      </c>
      <c r="D19" s="169" t="s">
        <v>232</v>
      </c>
      <c r="E19" s="143" t="s">
        <v>196</v>
      </c>
      <c r="F19" s="170">
        <v>249.110841</v>
      </c>
      <c r="G19" s="172">
        <v>247.975555</v>
      </c>
      <c r="H19" s="172">
        <v>137.49042</v>
      </c>
      <c r="I19" s="172">
        <v>99.0276</v>
      </c>
      <c r="J19" s="172">
        <v>11.457535</v>
      </c>
      <c r="K19" s="172"/>
      <c r="L19" s="170">
        <v>1.135286</v>
      </c>
      <c r="M19" s="172"/>
      <c r="N19" s="172"/>
      <c r="O19" s="172"/>
      <c r="P19" s="172"/>
      <c r="Q19" s="172">
        <v>1.135286</v>
      </c>
      <c r="R19" s="172"/>
      <c r="S19" s="170"/>
      <c r="T19" s="172"/>
      <c r="U19" s="172"/>
      <c r="V19" s="172"/>
    </row>
    <row r="20" ht="22.8" customHeight="1" spans="1:22">
      <c r="A20" s="174" t="s">
        <v>172</v>
      </c>
      <c r="B20" s="174" t="s">
        <v>179</v>
      </c>
      <c r="C20" s="174" t="s">
        <v>179</v>
      </c>
      <c r="D20" s="169" t="s">
        <v>232</v>
      </c>
      <c r="E20" s="143" t="s">
        <v>181</v>
      </c>
      <c r="F20" s="170">
        <v>37.842883</v>
      </c>
      <c r="G20" s="172"/>
      <c r="H20" s="172"/>
      <c r="I20" s="172"/>
      <c r="J20" s="172"/>
      <c r="K20" s="172"/>
      <c r="L20" s="170">
        <v>37.842883</v>
      </c>
      <c r="M20" s="172">
        <v>37.842883</v>
      </c>
      <c r="N20" s="172"/>
      <c r="O20" s="172"/>
      <c r="P20" s="172"/>
      <c r="Q20" s="172"/>
      <c r="R20" s="172"/>
      <c r="S20" s="170"/>
      <c r="T20" s="172"/>
      <c r="U20" s="172"/>
      <c r="V20" s="172"/>
    </row>
    <row r="21" ht="22.8" customHeight="1" spans="1:22">
      <c r="A21" s="174" t="s">
        <v>182</v>
      </c>
      <c r="B21" s="174" t="s">
        <v>183</v>
      </c>
      <c r="C21" s="174" t="s">
        <v>187</v>
      </c>
      <c r="D21" s="169" t="s">
        <v>232</v>
      </c>
      <c r="E21" s="143" t="s">
        <v>193</v>
      </c>
      <c r="F21" s="170">
        <v>20.104032</v>
      </c>
      <c r="G21" s="172"/>
      <c r="H21" s="172"/>
      <c r="I21" s="172"/>
      <c r="J21" s="172"/>
      <c r="K21" s="172"/>
      <c r="L21" s="170">
        <v>20.104032</v>
      </c>
      <c r="M21" s="172"/>
      <c r="N21" s="172"/>
      <c r="O21" s="172">
        <v>20.104032</v>
      </c>
      <c r="P21" s="172"/>
      <c r="Q21" s="172"/>
      <c r="R21" s="172"/>
      <c r="S21" s="170"/>
      <c r="T21" s="172"/>
      <c r="U21" s="172"/>
      <c r="V21" s="172"/>
    </row>
    <row r="22" ht="22.8" customHeight="1" spans="1:22">
      <c r="A22" s="174" t="s">
        <v>186</v>
      </c>
      <c r="B22" s="174" t="s">
        <v>187</v>
      </c>
      <c r="C22" s="174" t="s">
        <v>173</v>
      </c>
      <c r="D22" s="169" t="s">
        <v>232</v>
      </c>
      <c r="E22" s="143" t="s">
        <v>189</v>
      </c>
      <c r="F22" s="170">
        <v>27.604562</v>
      </c>
      <c r="G22" s="172"/>
      <c r="H22" s="172"/>
      <c r="I22" s="172"/>
      <c r="J22" s="172"/>
      <c r="K22" s="172"/>
      <c r="L22" s="170"/>
      <c r="M22" s="172"/>
      <c r="N22" s="172"/>
      <c r="O22" s="172"/>
      <c r="P22" s="172"/>
      <c r="Q22" s="172"/>
      <c r="R22" s="172">
        <v>27.604562</v>
      </c>
      <c r="S22" s="170"/>
      <c r="T22" s="172"/>
      <c r="U22" s="172"/>
      <c r="V22" s="172"/>
    </row>
    <row r="23" ht="22.8" customHeight="1" spans="1:22">
      <c r="A23" s="141"/>
      <c r="B23" s="141"/>
      <c r="C23" s="141"/>
      <c r="D23" s="171" t="s">
        <v>157</v>
      </c>
      <c r="E23" s="171" t="s">
        <v>158</v>
      </c>
      <c r="F23" s="167">
        <v>122.445507</v>
      </c>
      <c r="G23" s="167">
        <v>90.71265</v>
      </c>
      <c r="H23" s="167">
        <v>41.9994</v>
      </c>
      <c r="I23" s="167">
        <v>45.2133</v>
      </c>
      <c r="J23" s="167">
        <v>3.49995</v>
      </c>
      <c r="K23" s="167"/>
      <c r="L23" s="167">
        <v>21.785733</v>
      </c>
      <c r="M23" s="167">
        <v>13.954032</v>
      </c>
      <c r="N23" s="167"/>
      <c r="O23" s="167">
        <v>7.41308</v>
      </c>
      <c r="P23" s="167"/>
      <c r="Q23" s="167">
        <v>0.418621</v>
      </c>
      <c r="R23" s="167">
        <v>9.947124</v>
      </c>
      <c r="S23" s="167"/>
      <c r="T23" s="167"/>
      <c r="U23" s="167"/>
      <c r="V23" s="167"/>
    </row>
    <row r="24" ht="22.8" customHeight="1" spans="1:22">
      <c r="A24" s="174" t="s">
        <v>172</v>
      </c>
      <c r="B24" s="174" t="s">
        <v>173</v>
      </c>
      <c r="C24" s="174" t="s">
        <v>205</v>
      </c>
      <c r="D24" s="169" t="s">
        <v>233</v>
      </c>
      <c r="E24" s="143" t="s">
        <v>207</v>
      </c>
      <c r="F24" s="170">
        <v>91.131271</v>
      </c>
      <c r="G24" s="172">
        <v>90.71265</v>
      </c>
      <c r="H24" s="172">
        <v>41.9994</v>
      </c>
      <c r="I24" s="172">
        <v>45.2133</v>
      </c>
      <c r="J24" s="172">
        <v>3.49995</v>
      </c>
      <c r="K24" s="172"/>
      <c r="L24" s="170">
        <v>0.418621</v>
      </c>
      <c r="M24" s="172"/>
      <c r="N24" s="172"/>
      <c r="O24" s="172"/>
      <c r="P24" s="172"/>
      <c r="Q24" s="172">
        <v>0.418621</v>
      </c>
      <c r="R24" s="172"/>
      <c r="S24" s="170"/>
      <c r="T24" s="172"/>
      <c r="U24" s="172"/>
      <c r="V24" s="172"/>
    </row>
    <row r="25" ht="22.8" customHeight="1" spans="1:22">
      <c r="A25" s="174" t="s">
        <v>172</v>
      </c>
      <c r="B25" s="174" t="s">
        <v>179</v>
      </c>
      <c r="C25" s="174" t="s">
        <v>179</v>
      </c>
      <c r="D25" s="169" t="s">
        <v>233</v>
      </c>
      <c r="E25" s="143" t="s">
        <v>181</v>
      </c>
      <c r="F25" s="170">
        <v>13.954032</v>
      </c>
      <c r="G25" s="172"/>
      <c r="H25" s="172"/>
      <c r="I25" s="172"/>
      <c r="J25" s="172"/>
      <c r="K25" s="172"/>
      <c r="L25" s="170">
        <v>13.954032</v>
      </c>
      <c r="M25" s="172">
        <v>13.954032</v>
      </c>
      <c r="N25" s="172"/>
      <c r="O25" s="172"/>
      <c r="P25" s="172"/>
      <c r="Q25" s="172"/>
      <c r="R25" s="172"/>
      <c r="S25" s="170"/>
      <c r="T25" s="172"/>
      <c r="U25" s="172"/>
      <c r="V25" s="172"/>
    </row>
    <row r="26" ht="22.8" customHeight="1" spans="1:22">
      <c r="A26" s="174" t="s">
        <v>182</v>
      </c>
      <c r="B26" s="174" t="s">
        <v>183</v>
      </c>
      <c r="C26" s="174" t="s">
        <v>187</v>
      </c>
      <c r="D26" s="169" t="s">
        <v>233</v>
      </c>
      <c r="E26" s="143" t="s">
        <v>193</v>
      </c>
      <c r="F26" s="170">
        <v>7.41308</v>
      </c>
      <c r="G26" s="172"/>
      <c r="H26" s="172"/>
      <c r="I26" s="172"/>
      <c r="J26" s="172"/>
      <c r="K26" s="172"/>
      <c r="L26" s="170">
        <v>7.41308</v>
      </c>
      <c r="M26" s="172"/>
      <c r="N26" s="172"/>
      <c r="O26" s="172">
        <v>7.41308</v>
      </c>
      <c r="P26" s="172"/>
      <c r="Q26" s="172"/>
      <c r="R26" s="172"/>
      <c r="S26" s="170"/>
      <c r="T26" s="172"/>
      <c r="U26" s="172"/>
      <c r="V26" s="172"/>
    </row>
    <row r="27" ht="22.8" customHeight="1" spans="1:22">
      <c r="A27" s="174" t="s">
        <v>186</v>
      </c>
      <c r="B27" s="174" t="s">
        <v>187</v>
      </c>
      <c r="C27" s="174" t="s">
        <v>173</v>
      </c>
      <c r="D27" s="169" t="s">
        <v>233</v>
      </c>
      <c r="E27" s="143" t="s">
        <v>189</v>
      </c>
      <c r="F27" s="170">
        <v>9.947124</v>
      </c>
      <c r="G27" s="172"/>
      <c r="H27" s="172"/>
      <c r="I27" s="172"/>
      <c r="J27" s="172"/>
      <c r="K27" s="172"/>
      <c r="L27" s="170"/>
      <c r="M27" s="172"/>
      <c r="N27" s="172"/>
      <c r="O27" s="172"/>
      <c r="P27" s="172"/>
      <c r="Q27" s="172"/>
      <c r="R27" s="172">
        <v>9.947124</v>
      </c>
      <c r="S27" s="170"/>
      <c r="T27" s="172"/>
      <c r="U27" s="172"/>
      <c r="V27" s="172"/>
    </row>
    <row r="28" ht="22.8" customHeight="1" spans="1:22">
      <c r="A28" s="141"/>
      <c r="B28" s="141"/>
      <c r="C28" s="141"/>
      <c r="D28" s="171" t="s">
        <v>159</v>
      </c>
      <c r="E28" s="171" t="s">
        <v>160</v>
      </c>
      <c r="F28" s="167">
        <v>61.588648</v>
      </c>
      <c r="G28" s="167">
        <v>45.67</v>
      </c>
      <c r="H28" s="167">
        <v>20.2656</v>
      </c>
      <c r="I28" s="167">
        <v>23.7156</v>
      </c>
      <c r="J28" s="167">
        <v>1.6888</v>
      </c>
      <c r="K28" s="167"/>
      <c r="L28" s="167">
        <v>10.986504</v>
      </c>
      <c r="M28" s="167">
        <v>7.036992</v>
      </c>
      <c r="N28" s="167"/>
      <c r="O28" s="167">
        <v>3.738402</v>
      </c>
      <c r="P28" s="167"/>
      <c r="Q28" s="167">
        <v>0.21111</v>
      </c>
      <c r="R28" s="167">
        <v>4.932144</v>
      </c>
      <c r="S28" s="167"/>
      <c r="T28" s="167"/>
      <c r="U28" s="167"/>
      <c r="V28" s="167"/>
    </row>
    <row r="29" ht="22.8" customHeight="1" spans="1:22">
      <c r="A29" s="174" t="s">
        <v>172</v>
      </c>
      <c r="B29" s="174" t="s">
        <v>173</v>
      </c>
      <c r="C29" s="174" t="s">
        <v>210</v>
      </c>
      <c r="D29" s="169" t="s">
        <v>234</v>
      </c>
      <c r="E29" s="143" t="s">
        <v>212</v>
      </c>
      <c r="F29" s="170">
        <v>45.88111</v>
      </c>
      <c r="G29" s="172">
        <v>45.67</v>
      </c>
      <c r="H29" s="172">
        <v>20.2656</v>
      </c>
      <c r="I29" s="172">
        <v>23.7156</v>
      </c>
      <c r="J29" s="172">
        <v>1.6888</v>
      </c>
      <c r="K29" s="172"/>
      <c r="L29" s="170">
        <v>0.21111</v>
      </c>
      <c r="M29" s="172"/>
      <c r="N29" s="172"/>
      <c r="O29" s="172"/>
      <c r="P29" s="172"/>
      <c r="Q29" s="172">
        <v>0.21111</v>
      </c>
      <c r="R29" s="172"/>
      <c r="S29" s="170"/>
      <c r="T29" s="172"/>
      <c r="U29" s="172"/>
      <c r="V29" s="172"/>
    </row>
    <row r="30" ht="22.8" customHeight="1" spans="1:22">
      <c r="A30" s="174" t="s">
        <v>172</v>
      </c>
      <c r="B30" s="174" t="s">
        <v>179</v>
      </c>
      <c r="C30" s="174" t="s">
        <v>179</v>
      </c>
      <c r="D30" s="169" t="s">
        <v>234</v>
      </c>
      <c r="E30" s="143" t="s">
        <v>181</v>
      </c>
      <c r="F30" s="170">
        <v>7.036992</v>
      </c>
      <c r="G30" s="172"/>
      <c r="H30" s="172"/>
      <c r="I30" s="172"/>
      <c r="J30" s="172"/>
      <c r="K30" s="172"/>
      <c r="L30" s="170">
        <v>7.036992</v>
      </c>
      <c r="M30" s="172">
        <v>7.036992</v>
      </c>
      <c r="N30" s="172"/>
      <c r="O30" s="172"/>
      <c r="P30" s="172"/>
      <c r="Q30" s="172"/>
      <c r="R30" s="172"/>
      <c r="S30" s="170"/>
      <c r="T30" s="172"/>
      <c r="U30" s="172"/>
      <c r="V30" s="172"/>
    </row>
    <row r="31" ht="22.8" customHeight="1" spans="1:22">
      <c r="A31" s="174" t="s">
        <v>182</v>
      </c>
      <c r="B31" s="174" t="s">
        <v>183</v>
      </c>
      <c r="C31" s="174" t="s">
        <v>187</v>
      </c>
      <c r="D31" s="169" t="s">
        <v>234</v>
      </c>
      <c r="E31" s="143" t="s">
        <v>193</v>
      </c>
      <c r="F31" s="170">
        <v>3.738402</v>
      </c>
      <c r="G31" s="172"/>
      <c r="H31" s="172"/>
      <c r="I31" s="172"/>
      <c r="J31" s="172"/>
      <c r="K31" s="172"/>
      <c r="L31" s="170">
        <v>3.738402</v>
      </c>
      <c r="M31" s="172"/>
      <c r="N31" s="172"/>
      <c r="O31" s="172">
        <v>3.738402</v>
      </c>
      <c r="P31" s="172"/>
      <c r="Q31" s="172"/>
      <c r="R31" s="172"/>
      <c r="S31" s="170"/>
      <c r="T31" s="172"/>
      <c r="U31" s="172"/>
      <c r="V31" s="172"/>
    </row>
    <row r="32" ht="22.8" customHeight="1" spans="1:22">
      <c r="A32" s="174" t="s">
        <v>186</v>
      </c>
      <c r="B32" s="174" t="s">
        <v>187</v>
      </c>
      <c r="C32" s="174" t="s">
        <v>173</v>
      </c>
      <c r="D32" s="169" t="s">
        <v>234</v>
      </c>
      <c r="E32" s="143" t="s">
        <v>189</v>
      </c>
      <c r="F32" s="170">
        <v>4.932144</v>
      </c>
      <c r="G32" s="172"/>
      <c r="H32" s="172"/>
      <c r="I32" s="172"/>
      <c r="J32" s="172"/>
      <c r="K32" s="172"/>
      <c r="L32" s="170"/>
      <c r="M32" s="172"/>
      <c r="N32" s="172"/>
      <c r="O32" s="172"/>
      <c r="P32" s="172"/>
      <c r="Q32" s="172"/>
      <c r="R32" s="172">
        <v>4.932144</v>
      </c>
      <c r="S32" s="170"/>
      <c r="T32" s="172"/>
      <c r="U32" s="172"/>
      <c r="V32" s="172"/>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9"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
      <c r="A1" s="52"/>
    </row>
    <row r="2" ht="46.55" customHeight="1" spans="1:11">
      <c r="A2" s="2" t="s">
        <v>15</v>
      </c>
      <c r="B2" s="2"/>
      <c r="C2" s="2"/>
      <c r="D2" s="2"/>
      <c r="E2" s="2"/>
      <c r="F2" s="2"/>
      <c r="G2" s="2"/>
      <c r="H2" s="2"/>
      <c r="I2" s="2"/>
      <c r="J2" s="2"/>
      <c r="K2" s="2"/>
    </row>
    <row r="3" spans="1:11">
      <c r="A3" s="164" t="s">
        <v>28</v>
      </c>
      <c r="B3" s="164"/>
      <c r="C3" s="164"/>
      <c r="D3" s="164"/>
      <c r="E3" s="164"/>
      <c r="F3" s="164"/>
      <c r="G3" s="164"/>
      <c r="H3" s="164"/>
      <c r="I3" s="164"/>
      <c r="J3" s="45" t="s">
        <v>29</v>
      </c>
      <c r="K3" s="45"/>
    </row>
    <row r="4" ht="23.25" customHeight="1" spans="1:11">
      <c r="A4" s="4" t="s">
        <v>161</v>
      </c>
      <c r="B4" s="4"/>
      <c r="C4" s="4"/>
      <c r="D4" s="4" t="s">
        <v>213</v>
      </c>
      <c r="E4" s="4" t="s">
        <v>214</v>
      </c>
      <c r="F4" s="4" t="s">
        <v>362</v>
      </c>
      <c r="G4" s="4" t="s">
        <v>363</v>
      </c>
      <c r="H4" s="4" t="s">
        <v>364</v>
      </c>
      <c r="I4" s="4" t="s">
        <v>365</v>
      </c>
      <c r="J4" s="4" t="s">
        <v>366</v>
      </c>
      <c r="K4" s="4" t="s">
        <v>367</v>
      </c>
    </row>
    <row r="5" ht="23.25" customHeight="1" spans="1:11">
      <c r="A5" s="4" t="s">
        <v>169</v>
      </c>
      <c r="B5" s="4" t="s">
        <v>170</v>
      </c>
      <c r="C5" s="4" t="s">
        <v>171</v>
      </c>
      <c r="D5" s="4"/>
      <c r="E5" s="4"/>
      <c r="F5" s="4"/>
      <c r="G5" s="4"/>
      <c r="H5" s="4"/>
      <c r="I5" s="4"/>
      <c r="J5" s="4"/>
      <c r="K5" s="4"/>
    </row>
    <row r="6" ht="22.8" customHeight="1" spans="1:11">
      <c r="A6" s="141"/>
      <c r="B6" s="141"/>
      <c r="C6" s="141"/>
      <c r="D6" s="141"/>
      <c r="E6" s="141" t="s">
        <v>132</v>
      </c>
      <c r="F6" s="167">
        <v>2.142</v>
      </c>
      <c r="G6" s="167">
        <v>2.142</v>
      </c>
      <c r="H6" s="167"/>
      <c r="I6" s="167"/>
      <c r="J6" s="167"/>
      <c r="K6" s="167"/>
    </row>
    <row r="7" ht="22.8" customHeight="1" spans="1:11">
      <c r="A7" s="141"/>
      <c r="B7" s="141"/>
      <c r="C7" s="141"/>
      <c r="D7" s="168" t="s">
        <v>150</v>
      </c>
      <c r="E7" s="168" t="s">
        <v>3</v>
      </c>
      <c r="F7" s="167">
        <v>2.142</v>
      </c>
      <c r="G7" s="167">
        <v>2.142</v>
      </c>
      <c r="H7" s="167"/>
      <c r="I7" s="167"/>
      <c r="J7" s="167"/>
      <c r="K7" s="167"/>
    </row>
    <row r="8" ht="22.8" customHeight="1" spans="1:11">
      <c r="A8" s="141"/>
      <c r="B8" s="141"/>
      <c r="C8" s="141"/>
      <c r="D8" s="171" t="s">
        <v>151</v>
      </c>
      <c r="E8" s="171" t="s">
        <v>152</v>
      </c>
      <c r="F8" s="167">
        <v>2.142</v>
      </c>
      <c r="G8" s="167">
        <v>2.142</v>
      </c>
      <c r="H8" s="167"/>
      <c r="I8" s="167"/>
      <c r="J8" s="167"/>
      <c r="K8" s="167"/>
    </row>
    <row r="9" ht="22.8" customHeight="1" spans="1:11">
      <c r="A9" s="174" t="s">
        <v>172</v>
      </c>
      <c r="B9" s="174" t="s">
        <v>173</v>
      </c>
      <c r="C9" s="174" t="s">
        <v>173</v>
      </c>
      <c r="D9" s="169" t="s">
        <v>230</v>
      </c>
      <c r="E9" s="143" t="s">
        <v>175</v>
      </c>
      <c r="F9" s="170">
        <v>2.142</v>
      </c>
      <c r="G9" s="172">
        <v>2.142</v>
      </c>
      <c r="H9" s="172"/>
      <c r="I9" s="172"/>
      <c r="J9" s="172"/>
      <c r="K9" s="17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9"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
      <c r="A1" s="52"/>
    </row>
    <row r="2" ht="40.5" customHeight="1" spans="1:18">
      <c r="A2" s="2" t="s">
        <v>16</v>
      </c>
      <c r="B2" s="2"/>
      <c r="C2" s="2"/>
      <c r="D2" s="2"/>
      <c r="E2" s="2"/>
      <c r="F2" s="2"/>
      <c r="G2" s="2"/>
      <c r="H2" s="2"/>
      <c r="I2" s="2"/>
      <c r="J2" s="2"/>
      <c r="K2" s="2"/>
      <c r="L2" s="2"/>
      <c r="M2" s="2"/>
      <c r="N2" s="2"/>
      <c r="O2" s="2"/>
      <c r="P2" s="2"/>
      <c r="Q2" s="2"/>
      <c r="R2" s="2"/>
    </row>
    <row r="3" ht="25" customHeight="1" spans="1:18">
      <c r="A3" s="3" t="s">
        <v>28</v>
      </c>
      <c r="B3" s="3"/>
      <c r="C3" s="3"/>
      <c r="D3" s="3"/>
      <c r="E3" s="3"/>
      <c r="F3" s="3"/>
      <c r="G3" s="3"/>
      <c r="H3" s="3"/>
      <c r="I3" s="3"/>
      <c r="J3" s="3"/>
      <c r="K3" s="3"/>
      <c r="L3" s="3"/>
      <c r="M3" s="3"/>
      <c r="N3" s="3"/>
      <c r="O3" s="3"/>
      <c r="P3" s="3"/>
      <c r="Q3" s="45" t="s">
        <v>29</v>
      </c>
      <c r="R3" s="45"/>
    </row>
    <row r="4" ht="24.15" customHeight="1" spans="1:18">
      <c r="A4" s="4" t="s">
        <v>161</v>
      </c>
      <c r="B4" s="4"/>
      <c r="C4" s="4"/>
      <c r="D4" s="4" t="s">
        <v>213</v>
      </c>
      <c r="E4" s="4" t="s">
        <v>214</v>
      </c>
      <c r="F4" s="4" t="s">
        <v>362</v>
      </c>
      <c r="G4" s="4" t="s">
        <v>368</v>
      </c>
      <c r="H4" s="4" t="s">
        <v>369</v>
      </c>
      <c r="I4" s="4" t="s">
        <v>370</v>
      </c>
      <c r="J4" s="4" t="s">
        <v>371</v>
      </c>
      <c r="K4" s="4" t="s">
        <v>372</v>
      </c>
      <c r="L4" s="4" t="s">
        <v>373</v>
      </c>
      <c r="M4" s="4" t="s">
        <v>374</v>
      </c>
      <c r="N4" s="4" t="s">
        <v>364</v>
      </c>
      <c r="O4" s="4" t="s">
        <v>375</v>
      </c>
      <c r="P4" s="4" t="s">
        <v>376</v>
      </c>
      <c r="Q4" s="4" t="s">
        <v>365</v>
      </c>
      <c r="R4" s="4" t="s">
        <v>367</v>
      </c>
    </row>
    <row r="5" ht="21.55" customHeight="1" spans="1:18">
      <c r="A5" s="4" t="s">
        <v>169</v>
      </c>
      <c r="B5" s="4" t="s">
        <v>170</v>
      </c>
      <c r="C5" s="4" t="s">
        <v>171</v>
      </c>
      <c r="D5" s="4"/>
      <c r="E5" s="4"/>
      <c r="F5" s="4"/>
      <c r="G5" s="4"/>
      <c r="H5" s="4"/>
      <c r="I5" s="4"/>
      <c r="J5" s="4"/>
      <c r="K5" s="4"/>
      <c r="L5" s="4"/>
      <c r="M5" s="4"/>
      <c r="N5" s="4"/>
      <c r="O5" s="4"/>
      <c r="P5" s="4"/>
      <c r="Q5" s="4"/>
      <c r="R5" s="4"/>
    </row>
    <row r="6" ht="22.8" customHeight="1" spans="1:18">
      <c r="A6" s="141"/>
      <c r="B6" s="141"/>
      <c r="C6" s="141"/>
      <c r="D6" s="141"/>
      <c r="E6" s="141" t="s">
        <v>132</v>
      </c>
      <c r="F6" s="167">
        <v>2.142</v>
      </c>
      <c r="G6" s="167"/>
      <c r="H6" s="167"/>
      <c r="I6" s="167"/>
      <c r="J6" s="167"/>
      <c r="K6" s="167">
        <v>2.142</v>
      </c>
      <c r="L6" s="167"/>
      <c r="M6" s="167"/>
      <c r="N6" s="167"/>
      <c r="O6" s="167"/>
      <c r="P6" s="167"/>
      <c r="Q6" s="167"/>
      <c r="R6" s="167"/>
    </row>
    <row r="7" ht="22.8" customHeight="1" spans="1:18">
      <c r="A7" s="141"/>
      <c r="B7" s="141"/>
      <c r="C7" s="141"/>
      <c r="D7" s="168" t="s">
        <v>150</v>
      </c>
      <c r="E7" s="168" t="s">
        <v>3</v>
      </c>
      <c r="F7" s="167">
        <v>2.142</v>
      </c>
      <c r="G7" s="167"/>
      <c r="H7" s="167"/>
      <c r="I7" s="167"/>
      <c r="J7" s="167"/>
      <c r="K7" s="167">
        <v>2.142</v>
      </c>
      <c r="L7" s="167"/>
      <c r="M7" s="167"/>
      <c r="N7" s="167"/>
      <c r="O7" s="167"/>
      <c r="P7" s="167"/>
      <c r="Q7" s="167"/>
      <c r="R7" s="167"/>
    </row>
    <row r="8" ht="22.8" customHeight="1" spans="1:18">
      <c r="A8" s="141"/>
      <c r="B8" s="141"/>
      <c r="C8" s="141"/>
      <c r="D8" s="171" t="s">
        <v>151</v>
      </c>
      <c r="E8" s="171" t="s">
        <v>152</v>
      </c>
      <c r="F8" s="167">
        <v>2.142</v>
      </c>
      <c r="G8" s="167"/>
      <c r="H8" s="167"/>
      <c r="I8" s="167"/>
      <c r="J8" s="167"/>
      <c r="K8" s="167">
        <v>2.142</v>
      </c>
      <c r="L8" s="167"/>
      <c r="M8" s="167"/>
      <c r="N8" s="167"/>
      <c r="O8" s="167"/>
      <c r="P8" s="167"/>
      <c r="Q8" s="167"/>
      <c r="R8" s="167"/>
    </row>
    <row r="9" ht="22.8" customHeight="1" spans="1:18">
      <c r="A9" s="174" t="s">
        <v>172</v>
      </c>
      <c r="B9" s="174" t="s">
        <v>173</v>
      </c>
      <c r="C9" s="174" t="s">
        <v>173</v>
      </c>
      <c r="D9" s="169" t="s">
        <v>230</v>
      </c>
      <c r="E9" s="143" t="s">
        <v>175</v>
      </c>
      <c r="F9" s="170">
        <v>2.142</v>
      </c>
      <c r="G9" s="172"/>
      <c r="H9" s="172"/>
      <c r="I9" s="172"/>
      <c r="J9" s="172"/>
      <c r="K9" s="172">
        <v>2.142</v>
      </c>
      <c r="L9" s="172"/>
      <c r="M9" s="172"/>
      <c r="N9" s="172"/>
      <c r="O9" s="172"/>
      <c r="P9" s="172"/>
      <c r="Q9" s="172"/>
      <c r="R9" s="172"/>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workbookViewId="0">
      <selection activeCell="A1" sqref="A1"/>
    </sheetView>
  </sheetViews>
  <sheetFormatPr defaultColWidth="9"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2" width="9.76666666666667" customWidth="1"/>
  </cols>
  <sheetData>
    <row r="1" ht="16.35" customHeight="1" spans="1:1">
      <c r="A1" s="52"/>
    </row>
    <row r="2" ht="36.2" customHeight="1" spans="1:20">
      <c r="A2" s="2" t="s">
        <v>17</v>
      </c>
      <c r="B2" s="2"/>
      <c r="C2" s="2"/>
      <c r="D2" s="2"/>
      <c r="E2" s="2"/>
      <c r="F2" s="2"/>
      <c r="G2" s="2"/>
      <c r="H2" s="2"/>
      <c r="I2" s="2"/>
      <c r="J2" s="2"/>
      <c r="K2" s="2"/>
      <c r="L2" s="2"/>
      <c r="M2" s="2"/>
      <c r="N2" s="2"/>
      <c r="O2" s="2"/>
      <c r="P2" s="2"/>
      <c r="Q2" s="2"/>
      <c r="R2" s="2"/>
      <c r="S2" s="2"/>
      <c r="T2" s="2"/>
    </row>
    <row r="3" ht="25" customHeight="1" spans="1:20">
      <c r="A3" s="3" t="s">
        <v>28</v>
      </c>
      <c r="B3" s="3"/>
      <c r="C3" s="3"/>
      <c r="D3" s="3"/>
      <c r="E3" s="3"/>
      <c r="F3" s="3"/>
      <c r="G3" s="3"/>
      <c r="H3" s="3"/>
      <c r="I3" s="3"/>
      <c r="J3" s="3"/>
      <c r="K3" s="3"/>
      <c r="L3" s="3"/>
      <c r="M3" s="3"/>
      <c r="N3" s="3"/>
      <c r="O3" s="3"/>
      <c r="P3" s="3"/>
      <c r="Q3" s="3"/>
      <c r="R3" s="3"/>
      <c r="S3" s="45" t="s">
        <v>29</v>
      </c>
      <c r="T3" s="45"/>
    </row>
    <row r="4" ht="28.45" customHeight="1" spans="1:20">
      <c r="A4" s="4" t="s">
        <v>161</v>
      </c>
      <c r="B4" s="4"/>
      <c r="C4" s="4"/>
      <c r="D4" s="4" t="s">
        <v>213</v>
      </c>
      <c r="E4" s="4" t="s">
        <v>214</v>
      </c>
      <c r="F4" s="4" t="s">
        <v>362</v>
      </c>
      <c r="G4" s="4" t="s">
        <v>217</v>
      </c>
      <c r="H4" s="4"/>
      <c r="I4" s="4"/>
      <c r="J4" s="4"/>
      <c r="K4" s="4"/>
      <c r="L4" s="4"/>
      <c r="M4" s="4"/>
      <c r="N4" s="4"/>
      <c r="O4" s="4"/>
      <c r="P4" s="4"/>
      <c r="Q4" s="4"/>
      <c r="R4" s="4" t="s">
        <v>220</v>
      </c>
      <c r="S4" s="4"/>
      <c r="T4" s="4"/>
    </row>
    <row r="5" ht="36.2" customHeight="1" spans="1:20">
      <c r="A5" s="4" t="s">
        <v>169</v>
      </c>
      <c r="B5" s="4" t="s">
        <v>170</v>
      </c>
      <c r="C5" s="4" t="s">
        <v>171</v>
      </c>
      <c r="D5" s="4"/>
      <c r="E5" s="4"/>
      <c r="F5" s="4"/>
      <c r="G5" s="4" t="s">
        <v>132</v>
      </c>
      <c r="H5" s="4" t="s">
        <v>377</v>
      </c>
      <c r="I5" s="4" t="s">
        <v>378</v>
      </c>
      <c r="J5" s="4" t="s">
        <v>379</v>
      </c>
      <c r="K5" s="4" t="s">
        <v>380</v>
      </c>
      <c r="L5" s="4" t="s">
        <v>381</v>
      </c>
      <c r="M5" s="4" t="s">
        <v>382</v>
      </c>
      <c r="N5" s="4" t="s">
        <v>383</v>
      </c>
      <c r="O5" s="4" t="s">
        <v>384</v>
      </c>
      <c r="P5" s="4" t="s">
        <v>385</v>
      </c>
      <c r="Q5" s="4" t="s">
        <v>386</v>
      </c>
      <c r="R5" s="4" t="s">
        <v>132</v>
      </c>
      <c r="S5" s="4" t="s">
        <v>256</v>
      </c>
      <c r="T5" s="4" t="s">
        <v>347</v>
      </c>
    </row>
    <row r="6" ht="22.8" customHeight="1" spans="1:20">
      <c r="A6" s="141"/>
      <c r="B6" s="141"/>
      <c r="C6" s="141"/>
      <c r="D6" s="141"/>
      <c r="E6" s="141" t="s">
        <v>132</v>
      </c>
      <c r="F6" s="178">
        <v>75</v>
      </c>
      <c r="G6" s="178">
        <v>38</v>
      </c>
      <c r="H6" s="178">
        <v>36.5</v>
      </c>
      <c r="I6" s="178"/>
      <c r="J6" s="178"/>
      <c r="K6" s="178"/>
      <c r="L6" s="178"/>
      <c r="M6" s="178"/>
      <c r="N6" s="178"/>
      <c r="O6" s="178">
        <v>0.5</v>
      </c>
      <c r="P6" s="178"/>
      <c r="Q6" s="178">
        <v>1</v>
      </c>
      <c r="R6" s="178">
        <v>37</v>
      </c>
      <c r="S6" s="178">
        <v>37</v>
      </c>
      <c r="T6" s="178"/>
    </row>
    <row r="7" ht="22.8" customHeight="1" spans="1:20">
      <c r="A7" s="141"/>
      <c r="B7" s="141"/>
      <c r="C7" s="141"/>
      <c r="D7" s="168" t="s">
        <v>150</v>
      </c>
      <c r="E7" s="168" t="s">
        <v>3</v>
      </c>
      <c r="F7" s="178">
        <v>75</v>
      </c>
      <c r="G7" s="178">
        <v>38</v>
      </c>
      <c r="H7" s="178">
        <v>36.5</v>
      </c>
      <c r="I7" s="178"/>
      <c r="J7" s="178"/>
      <c r="K7" s="178"/>
      <c r="L7" s="178"/>
      <c r="M7" s="178"/>
      <c r="N7" s="178"/>
      <c r="O7" s="178">
        <v>0.5</v>
      </c>
      <c r="P7" s="178"/>
      <c r="Q7" s="178">
        <v>1</v>
      </c>
      <c r="R7" s="178">
        <v>37</v>
      </c>
      <c r="S7" s="178">
        <v>37</v>
      </c>
      <c r="T7" s="178"/>
    </row>
    <row r="8" ht="22.8" customHeight="1" spans="1:20">
      <c r="A8" s="141"/>
      <c r="B8" s="141"/>
      <c r="C8" s="141"/>
      <c r="D8" s="171" t="s">
        <v>151</v>
      </c>
      <c r="E8" s="171" t="s">
        <v>152</v>
      </c>
      <c r="F8" s="178">
        <v>29</v>
      </c>
      <c r="G8" s="178">
        <v>29</v>
      </c>
      <c r="H8" s="178">
        <v>29</v>
      </c>
      <c r="I8" s="178"/>
      <c r="J8" s="178"/>
      <c r="K8" s="178"/>
      <c r="L8" s="178"/>
      <c r="M8" s="178"/>
      <c r="N8" s="178"/>
      <c r="O8" s="178"/>
      <c r="P8" s="178"/>
      <c r="Q8" s="178"/>
      <c r="R8" s="178"/>
      <c r="S8" s="178"/>
      <c r="T8" s="178"/>
    </row>
    <row r="9" ht="22.8" customHeight="1" spans="1:20">
      <c r="A9" s="174" t="s">
        <v>172</v>
      </c>
      <c r="B9" s="174" t="s">
        <v>173</v>
      </c>
      <c r="C9" s="174" t="s">
        <v>173</v>
      </c>
      <c r="D9" s="169" t="s">
        <v>230</v>
      </c>
      <c r="E9" s="143" t="s">
        <v>175</v>
      </c>
      <c r="F9" s="170">
        <v>29</v>
      </c>
      <c r="G9" s="172">
        <v>29</v>
      </c>
      <c r="H9" s="172">
        <v>29</v>
      </c>
      <c r="I9" s="172"/>
      <c r="J9" s="172"/>
      <c r="K9" s="172"/>
      <c r="L9" s="172"/>
      <c r="M9" s="172"/>
      <c r="N9" s="172"/>
      <c r="O9" s="172"/>
      <c r="P9" s="172"/>
      <c r="Q9" s="172"/>
      <c r="R9" s="172"/>
      <c r="S9" s="172"/>
      <c r="T9" s="172"/>
    </row>
    <row r="10" ht="22.8" customHeight="1" spans="1:20">
      <c r="A10" s="141"/>
      <c r="B10" s="141"/>
      <c r="C10" s="141"/>
      <c r="D10" s="171" t="s">
        <v>153</v>
      </c>
      <c r="E10" s="171" t="s">
        <v>154</v>
      </c>
      <c r="F10" s="178">
        <v>3</v>
      </c>
      <c r="G10" s="178">
        <v>3</v>
      </c>
      <c r="H10" s="178">
        <v>3</v>
      </c>
      <c r="I10" s="178"/>
      <c r="J10" s="178"/>
      <c r="K10" s="178"/>
      <c r="L10" s="178"/>
      <c r="M10" s="178"/>
      <c r="N10" s="178"/>
      <c r="O10" s="178"/>
      <c r="P10" s="178"/>
      <c r="Q10" s="178"/>
      <c r="R10" s="178"/>
      <c r="S10" s="178"/>
      <c r="T10" s="178"/>
    </row>
    <row r="11" ht="22.8" customHeight="1" spans="1:20">
      <c r="A11" s="174" t="s">
        <v>172</v>
      </c>
      <c r="B11" s="174" t="s">
        <v>173</v>
      </c>
      <c r="C11" s="174" t="s">
        <v>179</v>
      </c>
      <c r="D11" s="169" t="s">
        <v>231</v>
      </c>
      <c r="E11" s="143" t="s">
        <v>191</v>
      </c>
      <c r="F11" s="170">
        <v>3</v>
      </c>
      <c r="G11" s="172">
        <v>3</v>
      </c>
      <c r="H11" s="172">
        <v>3</v>
      </c>
      <c r="I11" s="172"/>
      <c r="J11" s="172"/>
      <c r="K11" s="172"/>
      <c r="L11" s="172"/>
      <c r="M11" s="172"/>
      <c r="N11" s="172"/>
      <c r="O11" s="172"/>
      <c r="P11" s="172"/>
      <c r="Q11" s="172"/>
      <c r="R11" s="172"/>
      <c r="S11" s="172"/>
      <c r="T11" s="172"/>
    </row>
    <row r="12" ht="22.8" customHeight="1" spans="1:20">
      <c r="A12" s="141"/>
      <c r="B12" s="141"/>
      <c r="C12" s="141"/>
      <c r="D12" s="171" t="s">
        <v>155</v>
      </c>
      <c r="E12" s="171" t="s">
        <v>156</v>
      </c>
      <c r="F12" s="178">
        <v>27</v>
      </c>
      <c r="G12" s="178"/>
      <c r="H12" s="178"/>
      <c r="I12" s="178"/>
      <c r="J12" s="178"/>
      <c r="K12" s="178"/>
      <c r="L12" s="178"/>
      <c r="M12" s="178"/>
      <c r="N12" s="178"/>
      <c r="O12" s="178"/>
      <c r="P12" s="178"/>
      <c r="Q12" s="178"/>
      <c r="R12" s="178">
        <v>27</v>
      </c>
      <c r="S12" s="178">
        <v>27</v>
      </c>
      <c r="T12" s="178"/>
    </row>
    <row r="13" ht="22.8" customHeight="1" spans="1:20">
      <c r="A13" s="174" t="s">
        <v>172</v>
      </c>
      <c r="B13" s="174" t="s">
        <v>173</v>
      </c>
      <c r="C13" s="174" t="s">
        <v>194</v>
      </c>
      <c r="D13" s="169" t="s">
        <v>232</v>
      </c>
      <c r="E13" s="143" t="s">
        <v>196</v>
      </c>
      <c r="F13" s="170">
        <v>27</v>
      </c>
      <c r="G13" s="172"/>
      <c r="H13" s="172"/>
      <c r="I13" s="172"/>
      <c r="J13" s="172"/>
      <c r="K13" s="172"/>
      <c r="L13" s="172"/>
      <c r="M13" s="172"/>
      <c r="N13" s="172"/>
      <c r="O13" s="172"/>
      <c r="P13" s="172"/>
      <c r="Q13" s="172"/>
      <c r="R13" s="172">
        <v>27</v>
      </c>
      <c r="S13" s="172">
        <v>27</v>
      </c>
      <c r="T13" s="172"/>
    </row>
    <row r="14" ht="22.8" customHeight="1" spans="1:20">
      <c r="A14" s="141"/>
      <c r="B14" s="141"/>
      <c r="C14" s="141"/>
      <c r="D14" s="171" t="s">
        <v>157</v>
      </c>
      <c r="E14" s="171" t="s">
        <v>158</v>
      </c>
      <c r="F14" s="178">
        <v>10</v>
      </c>
      <c r="G14" s="178"/>
      <c r="H14" s="178"/>
      <c r="I14" s="178"/>
      <c r="J14" s="178"/>
      <c r="K14" s="178"/>
      <c r="L14" s="178"/>
      <c r="M14" s="178"/>
      <c r="N14" s="178"/>
      <c r="O14" s="178"/>
      <c r="P14" s="178"/>
      <c r="Q14" s="178"/>
      <c r="R14" s="178">
        <v>10</v>
      </c>
      <c r="S14" s="178">
        <v>10</v>
      </c>
      <c r="T14" s="178"/>
    </row>
    <row r="15" ht="22.8" customHeight="1" spans="1:20">
      <c r="A15" s="174" t="s">
        <v>172</v>
      </c>
      <c r="B15" s="174" t="s">
        <v>173</v>
      </c>
      <c r="C15" s="174" t="s">
        <v>205</v>
      </c>
      <c r="D15" s="169" t="s">
        <v>233</v>
      </c>
      <c r="E15" s="143" t="s">
        <v>207</v>
      </c>
      <c r="F15" s="170">
        <v>10</v>
      </c>
      <c r="G15" s="172"/>
      <c r="H15" s="172"/>
      <c r="I15" s="172"/>
      <c r="J15" s="172"/>
      <c r="K15" s="172"/>
      <c r="L15" s="172"/>
      <c r="M15" s="172"/>
      <c r="N15" s="172"/>
      <c r="O15" s="172"/>
      <c r="P15" s="172"/>
      <c r="Q15" s="172"/>
      <c r="R15" s="172">
        <v>10</v>
      </c>
      <c r="S15" s="172">
        <v>10</v>
      </c>
      <c r="T15" s="172"/>
    </row>
    <row r="16" ht="22.8" customHeight="1" spans="1:20">
      <c r="A16" s="141"/>
      <c r="B16" s="141"/>
      <c r="C16" s="141"/>
      <c r="D16" s="171" t="s">
        <v>159</v>
      </c>
      <c r="E16" s="171" t="s">
        <v>160</v>
      </c>
      <c r="F16" s="178">
        <v>6</v>
      </c>
      <c r="G16" s="178">
        <v>6</v>
      </c>
      <c r="H16" s="178">
        <v>4.5</v>
      </c>
      <c r="I16" s="178"/>
      <c r="J16" s="178"/>
      <c r="K16" s="178"/>
      <c r="L16" s="178"/>
      <c r="M16" s="178"/>
      <c r="N16" s="178"/>
      <c r="O16" s="178">
        <v>0.5</v>
      </c>
      <c r="P16" s="178"/>
      <c r="Q16" s="178">
        <v>1</v>
      </c>
      <c r="R16" s="178"/>
      <c r="S16" s="178"/>
      <c r="T16" s="178"/>
    </row>
    <row r="17" ht="22.8" customHeight="1" spans="1:20">
      <c r="A17" s="174" t="s">
        <v>172</v>
      </c>
      <c r="B17" s="174" t="s">
        <v>173</v>
      </c>
      <c r="C17" s="174" t="s">
        <v>210</v>
      </c>
      <c r="D17" s="169" t="s">
        <v>234</v>
      </c>
      <c r="E17" s="143" t="s">
        <v>212</v>
      </c>
      <c r="F17" s="170">
        <v>6</v>
      </c>
      <c r="G17" s="172">
        <v>6</v>
      </c>
      <c r="H17" s="172">
        <v>4.5</v>
      </c>
      <c r="I17" s="172"/>
      <c r="J17" s="172"/>
      <c r="K17" s="172"/>
      <c r="L17" s="172"/>
      <c r="M17" s="172"/>
      <c r="N17" s="172"/>
      <c r="O17" s="172">
        <v>0.5</v>
      </c>
      <c r="P17" s="172"/>
      <c r="Q17" s="172">
        <v>1</v>
      </c>
      <c r="R17" s="172"/>
      <c r="S17" s="172"/>
      <c r="T17" s="172"/>
    </row>
  </sheetData>
  <mergeCells count="9">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7"/>
  <sheetViews>
    <sheetView workbookViewId="0">
      <selection activeCell="A1" sqref="A1"/>
    </sheetView>
  </sheetViews>
  <sheetFormatPr defaultColWidth="9"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5" width="9.76666666666667" customWidth="1"/>
  </cols>
  <sheetData>
    <row r="1" ht="16.35" customHeight="1" spans="1:1">
      <c r="A1" s="52"/>
    </row>
    <row r="2" ht="43.95" customHeight="1" spans="1:33">
      <c r="A2" s="2" t="s">
        <v>18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15" customHeight="1" spans="1:33">
      <c r="A3" s="3" t="s">
        <v>28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45" t="s">
        <v>29</v>
      </c>
      <c r="AG3" s="45"/>
    </row>
    <row r="4" ht="25" customHeight="1" spans="1:33">
      <c r="A4" s="4" t="s">
        <v>161</v>
      </c>
      <c r="B4" s="4"/>
      <c r="C4" s="4"/>
      <c r="D4" s="4" t="s">
        <v>213</v>
      </c>
      <c r="E4" s="4" t="s">
        <v>214</v>
      </c>
      <c r="F4" s="4" t="s">
        <v>387</v>
      </c>
      <c r="G4" s="4" t="s">
        <v>388</v>
      </c>
      <c r="H4" s="4" t="s">
        <v>389</v>
      </c>
      <c r="I4" s="4" t="s">
        <v>390</v>
      </c>
      <c r="J4" s="4" t="s">
        <v>391</v>
      </c>
      <c r="K4" s="4" t="s">
        <v>392</v>
      </c>
      <c r="L4" s="4" t="s">
        <v>393</v>
      </c>
      <c r="M4" s="4" t="s">
        <v>394</v>
      </c>
      <c r="N4" s="4" t="s">
        <v>395</v>
      </c>
      <c r="O4" s="4" t="s">
        <v>396</v>
      </c>
      <c r="P4" s="4" t="s">
        <v>397</v>
      </c>
      <c r="Q4" s="4" t="s">
        <v>383</v>
      </c>
      <c r="R4" s="4" t="s">
        <v>385</v>
      </c>
      <c r="S4" s="4" t="s">
        <v>398</v>
      </c>
      <c r="T4" s="4" t="s">
        <v>378</v>
      </c>
      <c r="U4" s="4" t="s">
        <v>379</v>
      </c>
      <c r="V4" s="4" t="s">
        <v>382</v>
      </c>
      <c r="W4" s="4" t="s">
        <v>399</v>
      </c>
      <c r="X4" s="4" t="s">
        <v>400</v>
      </c>
      <c r="Y4" s="4" t="s">
        <v>401</v>
      </c>
      <c r="Z4" s="4" t="s">
        <v>402</v>
      </c>
      <c r="AA4" s="4" t="s">
        <v>381</v>
      </c>
      <c r="AB4" s="4" t="s">
        <v>403</v>
      </c>
      <c r="AC4" s="4" t="s">
        <v>404</v>
      </c>
      <c r="AD4" s="4" t="s">
        <v>384</v>
      </c>
      <c r="AE4" s="4" t="s">
        <v>405</v>
      </c>
      <c r="AF4" s="4" t="s">
        <v>406</v>
      </c>
      <c r="AG4" s="4" t="s">
        <v>386</v>
      </c>
    </row>
    <row r="5" ht="21.55" customHeight="1" spans="1:33">
      <c r="A5" s="4" t="s">
        <v>169</v>
      </c>
      <c r="B5" s="4" t="s">
        <v>170</v>
      </c>
      <c r="C5" s="4" t="s">
        <v>171</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1" spans="1:33">
      <c r="A6" s="139"/>
      <c r="B6" s="177"/>
      <c r="C6" s="177"/>
      <c r="D6" s="143"/>
      <c r="E6" s="143" t="s">
        <v>132</v>
      </c>
      <c r="F6" s="178">
        <v>75</v>
      </c>
      <c r="G6" s="178">
        <v>29</v>
      </c>
      <c r="H6" s="178">
        <v>13.5</v>
      </c>
      <c r="I6" s="178"/>
      <c r="J6" s="178">
        <v>0.05</v>
      </c>
      <c r="K6" s="178"/>
      <c r="L6" s="178"/>
      <c r="M6" s="178"/>
      <c r="N6" s="178"/>
      <c r="O6" s="178"/>
      <c r="P6" s="178">
        <v>12</v>
      </c>
      <c r="Q6" s="178"/>
      <c r="R6" s="178">
        <v>0.5</v>
      </c>
      <c r="S6" s="178"/>
      <c r="T6" s="178">
        <v>0.2</v>
      </c>
      <c r="U6" s="178"/>
      <c r="V6" s="178">
        <v>0.5</v>
      </c>
      <c r="W6" s="178"/>
      <c r="X6" s="178"/>
      <c r="Y6" s="178"/>
      <c r="Z6" s="178"/>
      <c r="AA6" s="178"/>
      <c r="AB6" s="178">
        <v>12</v>
      </c>
      <c r="AC6" s="178">
        <v>2.5</v>
      </c>
      <c r="AD6" s="178"/>
      <c r="AE6" s="178">
        <v>3.75</v>
      </c>
      <c r="AF6" s="178"/>
      <c r="AG6" s="178">
        <v>1</v>
      </c>
    </row>
    <row r="7" ht="22.8" customHeight="1" spans="1:33">
      <c r="A7" s="141"/>
      <c r="B7" s="141"/>
      <c r="C7" s="141"/>
      <c r="D7" s="168" t="s">
        <v>150</v>
      </c>
      <c r="E7" s="168" t="s">
        <v>3</v>
      </c>
      <c r="F7" s="178">
        <v>75</v>
      </c>
      <c r="G7" s="178">
        <v>29</v>
      </c>
      <c r="H7" s="178">
        <v>13.5</v>
      </c>
      <c r="I7" s="178"/>
      <c r="J7" s="178">
        <v>0.05</v>
      </c>
      <c r="K7" s="178"/>
      <c r="L7" s="178"/>
      <c r="M7" s="178"/>
      <c r="N7" s="178"/>
      <c r="O7" s="178"/>
      <c r="P7" s="178">
        <v>12</v>
      </c>
      <c r="Q7" s="178"/>
      <c r="R7" s="178">
        <v>0.5</v>
      </c>
      <c r="S7" s="178"/>
      <c r="T7" s="178">
        <v>0.2</v>
      </c>
      <c r="U7" s="178"/>
      <c r="V7" s="178">
        <v>0.5</v>
      </c>
      <c r="W7" s="178"/>
      <c r="X7" s="178"/>
      <c r="Y7" s="178"/>
      <c r="Z7" s="178"/>
      <c r="AA7" s="178"/>
      <c r="AB7" s="178">
        <v>12</v>
      </c>
      <c r="AC7" s="178">
        <v>2.5</v>
      </c>
      <c r="AD7" s="178"/>
      <c r="AE7" s="178">
        <v>3.75</v>
      </c>
      <c r="AF7" s="178"/>
      <c r="AG7" s="178">
        <v>1</v>
      </c>
    </row>
    <row r="8" ht="22.8" customHeight="1" spans="1:33">
      <c r="A8" s="141"/>
      <c r="B8" s="141"/>
      <c r="C8" s="141"/>
      <c r="D8" s="171" t="s">
        <v>151</v>
      </c>
      <c r="E8" s="171" t="s">
        <v>152</v>
      </c>
      <c r="F8" s="178">
        <v>29</v>
      </c>
      <c r="G8" s="178">
        <v>10</v>
      </c>
      <c r="H8" s="178">
        <v>9</v>
      </c>
      <c r="I8" s="178"/>
      <c r="J8" s="178"/>
      <c r="K8" s="178"/>
      <c r="L8" s="178"/>
      <c r="M8" s="178"/>
      <c r="N8" s="178"/>
      <c r="O8" s="178"/>
      <c r="P8" s="178">
        <v>5</v>
      </c>
      <c r="Q8" s="178"/>
      <c r="R8" s="178"/>
      <c r="S8" s="178"/>
      <c r="T8" s="178"/>
      <c r="U8" s="178"/>
      <c r="V8" s="178"/>
      <c r="W8" s="178"/>
      <c r="X8" s="178"/>
      <c r="Y8" s="178"/>
      <c r="Z8" s="178"/>
      <c r="AA8" s="178"/>
      <c r="AB8" s="178">
        <v>5</v>
      </c>
      <c r="AC8" s="178"/>
      <c r="AD8" s="178"/>
      <c r="AE8" s="178"/>
      <c r="AF8" s="178"/>
      <c r="AG8" s="178"/>
    </row>
    <row r="9" ht="22.8" customHeight="1" spans="1:33">
      <c r="A9" s="174" t="s">
        <v>172</v>
      </c>
      <c r="B9" s="174" t="s">
        <v>173</v>
      </c>
      <c r="C9" s="174" t="s">
        <v>173</v>
      </c>
      <c r="D9" s="169" t="s">
        <v>230</v>
      </c>
      <c r="E9" s="143" t="s">
        <v>175</v>
      </c>
      <c r="F9" s="172">
        <v>29</v>
      </c>
      <c r="G9" s="172">
        <v>10</v>
      </c>
      <c r="H9" s="172">
        <v>9</v>
      </c>
      <c r="I9" s="172"/>
      <c r="J9" s="172"/>
      <c r="K9" s="172"/>
      <c r="L9" s="172"/>
      <c r="M9" s="172"/>
      <c r="N9" s="172"/>
      <c r="O9" s="172"/>
      <c r="P9" s="172">
        <v>5</v>
      </c>
      <c r="Q9" s="172"/>
      <c r="R9" s="172"/>
      <c r="S9" s="172"/>
      <c r="T9" s="172"/>
      <c r="U9" s="172"/>
      <c r="V9" s="172"/>
      <c r="W9" s="172"/>
      <c r="X9" s="172"/>
      <c r="Y9" s="172"/>
      <c r="Z9" s="172"/>
      <c r="AA9" s="172"/>
      <c r="AB9" s="172">
        <v>5</v>
      </c>
      <c r="AC9" s="172"/>
      <c r="AD9" s="172"/>
      <c r="AE9" s="172"/>
      <c r="AF9" s="172"/>
      <c r="AG9" s="172"/>
    </row>
    <row r="10" ht="22.8" customHeight="1" spans="1:33">
      <c r="A10" s="141"/>
      <c r="B10" s="141"/>
      <c r="C10" s="141"/>
      <c r="D10" s="171" t="s">
        <v>153</v>
      </c>
      <c r="E10" s="171" t="s">
        <v>154</v>
      </c>
      <c r="F10" s="178">
        <v>3</v>
      </c>
      <c r="G10" s="178">
        <v>3</v>
      </c>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row>
    <row r="11" ht="22.8" customHeight="1" spans="1:33">
      <c r="A11" s="174" t="s">
        <v>172</v>
      </c>
      <c r="B11" s="174" t="s">
        <v>173</v>
      </c>
      <c r="C11" s="174" t="s">
        <v>179</v>
      </c>
      <c r="D11" s="169" t="s">
        <v>231</v>
      </c>
      <c r="E11" s="143" t="s">
        <v>191</v>
      </c>
      <c r="F11" s="172">
        <v>3</v>
      </c>
      <c r="G11" s="172">
        <v>3</v>
      </c>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row>
    <row r="12" ht="22.8" customHeight="1" spans="1:33">
      <c r="A12" s="141"/>
      <c r="B12" s="141"/>
      <c r="C12" s="141"/>
      <c r="D12" s="171" t="s">
        <v>155</v>
      </c>
      <c r="E12" s="171" t="s">
        <v>156</v>
      </c>
      <c r="F12" s="178">
        <v>27</v>
      </c>
      <c r="G12" s="178">
        <v>12</v>
      </c>
      <c r="H12" s="178">
        <v>3</v>
      </c>
      <c r="I12" s="178"/>
      <c r="J12" s="178"/>
      <c r="K12" s="178"/>
      <c r="L12" s="178"/>
      <c r="M12" s="178"/>
      <c r="N12" s="178"/>
      <c r="O12" s="178"/>
      <c r="P12" s="178">
        <v>5</v>
      </c>
      <c r="Q12" s="178"/>
      <c r="R12" s="178"/>
      <c r="S12" s="178"/>
      <c r="T12" s="178"/>
      <c r="U12" s="178"/>
      <c r="V12" s="178"/>
      <c r="W12" s="178"/>
      <c r="X12" s="178"/>
      <c r="Y12" s="178"/>
      <c r="Z12" s="178"/>
      <c r="AA12" s="178"/>
      <c r="AB12" s="178">
        <v>5</v>
      </c>
      <c r="AC12" s="178"/>
      <c r="AD12" s="178"/>
      <c r="AE12" s="178">
        <v>2</v>
      </c>
      <c r="AF12" s="178"/>
      <c r="AG12" s="178"/>
    </row>
    <row r="13" ht="22.8" customHeight="1" spans="1:33">
      <c r="A13" s="174" t="s">
        <v>172</v>
      </c>
      <c r="B13" s="174" t="s">
        <v>173</v>
      </c>
      <c r="C13" s="174" t="s">
        <v>194</v>
      </c>
      <c r="D13" s="169" t="s">
        <v>232</v>
      </c>
      <c r="E13" s="143" t="s">
        <v>196</v>
      </c>
      <c r="F13" s="172">
        <v>27</v>
      </c>
      <c r="G13" s="172">
        <v>12</v>
      </c>
      <c r="H13" s="172">
        <v>3</v>
      </c>
      <c r="I13" s="172"/>
      <c r="J13" s="172"/>
      <c r="K13" s="172"/>
      <c r="L13" s="172"/>
      <c r="M13" s="172"/>
      <c r="N13" s="172"/>
      <c r="O13" s="172"/>
      <c r="P13" s="172">
        <v>5</v>
      </c>
      <c r="Q13" s="172"/>
      <c r="R13" s="172"/>
      <c r="S13" s="172"/>
      <c r="T13" s="172"/>
      <c r="U13" s="172"/>
      <c r="V13" s="172"/>
      <c r="W13" s="172"/>
      <c r="X13" s="172"/>
      <c r="Y13" s="172"/>
      <c r="Z13" s="172"/>
      <c r="AA13" s="172"/>
      <c r="AB13" s="172">
        <v>5</v>
      </c>
      <c r="AC13" s="172"/>
      <c r="AD13" s="172"/>
      <c r="AE13" s="172">
        <v>2</v>
      </c>
      <c r="AF13" s="172"/>
      <c r="AG13" s="172"/>
    </row>
    <row r="14" ht="22.8" customHeight="1" spans="1:33">
      <c r="A14" s="141"/>
      <c r="B14" s="141"/>
      <c r="C14" s="141"/>
      <c r="D14" s="171" t="s">
        <v>157</v>
      </c>
      <c r="E14" s="171" t="s">
        <v>158</v>
      </c>
      <c r="F14" s="178">
        <v>10</v>
      </c>
      <c r="G14" s="178">
        <v>2</v>
      </c>
      <c r="H14" s="178">
        <v>1</v>
      </c>
      <c r="I14" s="178"/>
      <c r="J14" s="178">
        <v>0.05</v>
      </c>
      <c r="K14" s="178"/>
      <c r="L14" s="178"/>
      <c r="M14" s="178"/>
      <c r="N14" s="178"/>
      <c r="O14" s="178"/>
      <c r="P14" s="178">
        <v>1.5</v>
      </c>
      <c r="Q14" s="178"/>
      <c r="R14" s="178">
        <v>0.5</v>
      </c>
      <c r="S14" s="178"/>
      <c r="T14" s="178">
        <v>0.2</v>
      </c>
      <c r="U14" s="178"/>
      <c r="V14" s="178"/>
      <c r="W14" s="178"/>
      <c r="X14" s="178"/>
      <c r="Y14" s="178"/>
      <c r="Z14" s="178"/>
      <c r="AA14" s="178"/>
      <c r="AB14" s="178">
        <v>2</v>
      </c>
      <c r="AC14" s="178">
        <v>2.5</v>
      </c>
      <c r="AD14" s="178"/>
      <c r="AE14" s="178">
        <v>0.25</v>
      </c>
      <c r="AF14" s="178"/>
      <c r="AG14" s="178"/>
    </row>
    <row r="15" ht="22.8" customHeight="1" spans="1:33">
      <c r="A15" s="174" t="s">
        <v>172</v>
      </c>
      <c r="B15" s="174" t="s">
        <v>173</v>
      </c>
      <c r="C15" s="174" t="s">
        <v>205</v>
      </c>
      <c r="D15" s="169" t="s">
        <v>233</v>
      </c>
      <c r="E15" s="143" t="s">
        <v>207</v>
      </c>
      <c r="F15" s="172">
        <v>10</v>
      </c>
      <c r="G15" s="172">
        <v>2</v>
      </c>
      <c r="H15" s="172">
        <v>1</v>
      </c>
      <c r="I15" s="172"/>
      <c r="J15" s="172">
        <v>0.05</v>
      </c>
      <c r="K15" s="172"/>
      <c r="L15" s="172"/>
      <c r="M15" s="172"/>
      <c r="N15" s="172"/>
      <c r="O15" s="172"/>
      <c r="P15" s="172">
        <v>1.5</v>
      </c>
      <c r="Q15" s="172"/>
      <c r="R15" s="172">
        <v>0.5</v>
      </c>
      <c r="S15" s="172"/>
      <c r="T15" s="172">
        <v>0.2</v>
      </c>
      <c r="U15" s="172"/>
      <c r="V15" s="172"/>
      <c r="W15" s="172"/>
      <c r="X15" s="172"/>
      <c r="Y15" s="172"/>
      <c r="Z15" s="172"/>
      <c r="AA15" s="172"/>
      <c r="AB15" s="172">
        <v>2</v>
      </c>
      <c r="AC15" s="172">
        <v>2.5</v>
      </c>
      <c r="AD15" s="172"/>
      <c r="AE15" s="172">
        <v>0.25</v>
      </c>
      <c r="AF15" s="172"/>
      <c r="AG15" s="172"/>
    </row>
    <row r="16" ht="22.8" customHeight="1" spans="1:33">
      <c r="A16" s="141"/>
      <c r="B16" s="141"/>
      <c r="C16" s="141"/>
      <c r="D16" s="171" t="s">
        <v>159</v>
      </c>
      <c r="E16" s="171" t="s">
        <v>160</v>
      </c>
      <c r="F16" s="178">
        <v>6</v>
      </c>
      <c r="G16" s="178">
        <v>2</v>
      </c>
      <c r="H16" s="178">
        <v>0.5</v>
      </c>
      <c r="I16" s="178"/>
      <c r="J16" s="178"/>
      <c r="K16" s="178"/>
      <c r="L16" s="178"/>
      <c r="M16" s="178"/>
      <c r="N16" s="178"/>
      <c r="O16" s="178"/>
      <c r="P16" s="178">
        <v>0.5</v>
      </c>
      <c r="Q16" s="178"/>
      <c r="R16" s="178"/>
      <c r="S16" s="178"/>
      <c r="T16" s="178"/>
      <c r="U16" s="178"/>
      <c r="V16" s="178">
        <v>0.5</v>
      </c>
      <c r="W16" s="178"/>
      <c r="X16" s="178"/>
      <c r="Y16" s="178"/>
      <c r="Z16" s="178"/>
      <c r="AA16" s="178"/>
      <c r="AB16" s="178"/>
      <c r="AC16" s="178"/>
      <c r="AD16" s="178"/>
      <c r="AE16" s="178">
        <v>1.5</v>
      </c>
      <c r="AF16" s="178"/>
      <c r="AG16" s="178">
        <v>1</v>
      </c>
    </row>
    <row r="17" ht="22.8" customHeight="1" spans="1:33">
      <c r="A17" s="174" t="s">
        <v>172</v>
      </c>
      <c r="B17" s="174" t="s">
        <v>173</v>
      </c>
      <c r="C17" s="174" t="s">
        <v>210</v>
      </c>
      <c r="D17" s="169" t="s">
        <v>234</v>
      </c>
      <c r="E17" s="143" t="s">
        <v>212</v>
      </c>
      <c r="F17" s="172">
        <v>6</v>
      </c>
      <c r="G17" s="172">
        <v>2</v>
      </c>
      <c r="H17" s="172">
        <v>0.5</v>
      </c>
      <c r="I17" s="172"/>
      <c r="J17" s="172"/>
      <c r="K17" s="172"/>
      <c r="L17" s="172"/>
      <c r="M17" s="172"/>
      <c r="N17" s="172"/>
      <c r="O17" s="172"/>
      <c r="P17" s="172">
        <v>0.5</v>
      </c>
      <c r="Q17" s="172"/>
      <c r="R17" s="172"/>
      <c r="S17" s="172"/>
      <c r="T17" s="172"/>
      <c r="U17" s="172"/>
      <c r="V17" s="172">
        <v>0.5</v>
      </c>
      <c r="W17" s="172"/>
      <c r="X17" s="172"/>
      <c r="Y17" s="172"/>
      <c r="Z17" s="172"/>
      <c r="AA17" s="172"/>
      <c r="AB17" s="172"/>
      <c r="AC17" s="172"/>
      <c r="AD17" s="172"/>
      <c r="AE17" s="172">
        <v>1.5</v>
      </c>
      <c r="AF17" s="172"/>
      <c r="AG17" s="172">
        <v>1</v>
      </c>
    </row>
  </sheetData>
  <mergeCells count="34">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 min="9" max="9" width="9.76666666666667" customWidth="1"/>
  </cols>
  <sheetData>
    <row r="1" ht="16.35" customHeight="1" spans="1:1">
      <c r="A1" s="52"/>
    </row>
    <row r="2" ht="33.6" customHeight="1" spans="1:8">
      <c r="A2" s="2" t="s">
        <v>19</v>
      </c>
      <c r="B2" s="2"/>
      <c r="C2" s="2"/>
      <c r="D2" s="2"/>
      <c r="E2" s="2"/>
      <c r="F2" s="2"/>
      <c r="G2" s="2"/>
      <c r="H2" s="2"/>
    </row>
    <row r="3" ht="25" customHeight="1" spans="1:8">
      <c r="A3" s="3" t="s">
        <v>28</v>
      </c>
      <c r="B3" s="3"/>
      <c r="C3" s="3"/>
      <c r="D3" s="3"/>
      <c r="E3" s="3"/>
      <c r="F3" s="3"/>
      <c r="G3" s="45" t="s">
        <v>29</v>
      </c>
      <c r="H3" s="45"/>
    </row>
    <row r="4" ht="23.25" customHeight="1" spans="1:8">
      <c r="A4" s="4" t="s">
        <v>407</v>
      </c>
      <c r="B4" s="4" t="s">
        <v>408</v>
      </c>
      <c r="C4" s="4" t="s">
        <v>409</v>
      </c>
      <c r="D4" s="4" t="s">
        <v>410</v>
      </c>
      <c r="E4" s="4" t="s">
        <v>411</v>
      </c>
      <c r="F4" s="4"/>
      <c r="G4" s="4"/>
      <c r="H4" s="4" t="s">
        <v>412</v>
      </c>
    </row>
    <row r="5" ht="25.85" customHeight="1" spans="1:8">
      <c r="A5" s="4"/>
      <c r="B5" s="4"/>
      <c r="C5" s="4"/>
      <c r="D5" s="4"/>
      <c r="E5" s="4" t="s">
        <v>134</v>
      </c>
      <c r="F5" s="4" t="s">
        <v>413</v>
      </c>
      <c r="G5" s="4" t="s">
        <v>414</v>
      </c>
      <c r="H5" s="4"/>
    </row>
    <row r="6" ht="22.8" customHeight="1" spans="1:8">
      <c r="A6" s="141"/>
      <c r="B6" s="141" t="s">
        <v>132</v>
      </c>
      <c r="C6" s="167">
        <v>4.76</v>
      </c>
      <c r="D6" s="167"/>
      <c r="E6" s="167"/>
      <c r="F6" s="167"/>
      <c r="G6" s="167"/>
      <c r="H6" s="167">
        <v>4.76</v>
      </c>
    </row>
    <row r="7" ht="22.8" customHeight="1" spans="1:8">
      <c r="A7" s="168" t="s">
        <v>150</v>
      </c>
      <c r="B7" s="168" t="s">
        <v>3</v>
      </c>
      <c r="C7" s="167">
        <v>4.76</v>
      </c>
      <c r="D7" s="167"/>
      <c r="E7" s="167"/>
      <c r="F7" s="167"/>
      <c r="G7" s="167"/>
      <c r="H7" s="167">
        <v>4.76</v>
      </c>
    </row>
    <row r="8" ht="22.8" customHeight="1" spans="1:8">
      <c r="A8" s="169" t="s">
        <v>151</v>
      </c>
      <c r="B8" s="169" t="s">
        <v>152</v>
      </c>
      <c r="C8" s="172">
        <v>3.26</v>
      </c>
      <c r="D8" s="172"/>
      <c r="E8" s="170"/>
      <c r="F8" s="172"/>
      <c r="G8" s="172"/>
      <c r="H8" s="172">
        <v>3.26</v>
      </c>
    </row>
    <row r="9" ht="22.8" customHeight="1" spans="1:8">
      <c r="A9" s="169" t="s">
        <v>153</v>
      </c>
      <c r="B9" s="169" t="s">
        <v>154</v>
      </c>
      <c r="C9" s="172"/>
      <c r="D9" s="172"/>
      <c r="E9" s="170"/>
      <c r="F9" s="172"/>
      <c r="G9" s="172"/>
      <c r="H9" s="172"/>
    </row>
    <row r="10" ht="22.8" customHeight="1" spans="1:8">
      <c r="A10" s="169" t="s">
        <v>155</v>
      </c>
      <c r="B10" s="169" t="s">
        <v>156</v>
      </c>
      <c r="C10" s="172"/>
      <c r="D10" s="172"/>
      <c r="E10" s="170"/>
      <c r="F10" s="172"/>
      <c r="G10" s="172"/>
      <c r="H10" s="172"/>
    </row>
    <row r="11" ht="22.8" customHeight="1" spans="1:8">
      <c r="A11" s="169" t="s">
        <v>157</v>
      </c>
      <c r="B11" s="169" t="s">
        <v>158</v>
      </c>
      <c r="C11" s="172">
        <v>0.5</v>
      </c>
      <c r="D11" s="172"/>
      <c r="E11" s="170"/>
      <c r="F11" s="172"/>
      <c r="G11" s="172"/>
      <c r="H11" s="172">
        <v>0.5</v>
      </c>
    </row>
    <row r="12" ht="22.8" customHeight="1" spans="1:8">
      <c r="A12" s="169" t="s">
        <v>159</v>
      </c>
      <c r="B12" s="169" t="s">
        <v>160</v>
      </c>
      <c r="C12" s="172">
        <v>1</v>
      </c>
      <c r="D12" s="172"/>
      <c r="E12" s="170"/>
      <c r="F12" s="172"/>
      <c r="G12" s="172"/>
      <c r="H12" s="172">
        <v>1</v>
      </c>
    </row>
  </sheetData>
  <mergeCells count="9">
    <mergeCell ref="A2:H2"/>
    <mergeCell ref="A3:F3"/>
    <mergeCell ref="G3:H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6916666666667" customWidth="1"/>
    <col min="9" max="9" width="9.76666666666667" customWidth="1"/>
  </cols>
  <sheetData>
    <row r="1" ht="16.35" customHeight="1" spans="1:1">
      <c r="A1" s="52"/>
    </row>
    <row r="2" ht="38.8" customHeight="1" spans="1:8">
      <c r="A2" s="2" t="s">
        <v>20</v>
      </c>
      <c r="B2" s="2"/>
      <c r="C2" s="2"/>
      <c r="D2" s="2"/>
      <c r="E2" s="2"/>
      <c r="F2" s="2"/>
      <c r="G2" s="2"/>
      <c r="H2" s="2"/>
    </row>
    <row r="3" ht="37.95" customHeight="1" spans="1:8">
      <c r="A3" s="3" t="s">
        <v>28</v>
      </c>
      <c r="B3" s="3"/>
      <c r="C3" s="3"/>
      <c r="D3" s="3"/>
      <c r="E3" s="3"/>
      <c r="F3" s="3"/>
      <c r="G3" s="45" t="s">
        <v>29</v>
      </c>
      <c r="H3" s="45"/>
    </row>
    <row r="4" ht="23.25" customHeight="1" spans="1:8">
      <c r="A4" s="4" t="s">
        <v>162</v>
      </c>
      <c r="B4" s="4" t="s">
        <v>163</v>
      </c>
      <c r="C4" s="4" t="s">
        <v>132</v>
      </c>
      <c r="D4" s="4" t="s">
        <v>415</v>
      </c>
      <c r="E4" s="4"/>
      <c r="F4" s="4"/>
      <c r="G4" s="4"/>
      <c r="H4" s="4" t="s">
        <v>165</v>
      </c>
    </row>
    <row r="5" ht="19.8" customHeight="1" spans="1:8">
      <c r="A5" s="4"/>
      <c r="B5" s="4"/>
      <c r="C5" s="4"/>
      <c r="D5" s="4" t="s">
        <v>134</v>
      </c>
      <c r="E5" s="4" t="s">
        <v>255</v>
      </c>
      <c r="F5" s="4"/>
      <c r="G5" s="4" t="s">
        <v>257</v>
      </c>
      <c r="H5" s="4"/>
    </row>
    <row r="6" ht="27.6" customHeight="1" spans="1:8">
      <c r="A6" s="4"/>
      <c r="B6" s="4"/>
      <c r="C6" s="4"/>
      <c r="D6" s="4"/>
      <c r="E6" s="4" t="s">
        <v>236</v>
      </c>
      <c r="F6" s="4" t="s">
        <v>224</v>
      </c>
      <c r="G6" s="4"/>
      <c r="H6" s="4"/>
    </row>
    <row r="7" ht="22.8" customHeight="1" spans="1:8">
      <c r="A7" s="141"/>
      <c r="B7" s="139" t="s">
        <v>132</v>
      </c>
      <c r="C7" s="167">
        <v>0</v>
      </c>
      <c r="D7" s="167"/>
      <c r="E7" s="167"/>
      <c r="F7" s="167"/>
      <c r="G7" s="167"/>
      <c r="H7" s="167"/>
    </row>
    <row r="8" ht="22.8" customHeight="1" spans="1:8">
      <c r="A8" s="168"/>
      <c r="B8" s="168"/>
      <c r="C8" s="167"/>
      <c r="D8" s="167"/>
      <c r="E8" s="167"/>
      <c r="F8" s="167"/>
      <c r="G8" s="167"/>
      <c r="H8" s="167"/>
    </row>
    <row r="9" ht="22.8" customHeight="1" spans="1:8">
      <c r="A9" s="171"/>
      <c r="B9" s="171"/>
      <c r="C9" s="167"/>
      <c r="D9" s="167"/>
      <c r="E9" s="167"/>
      <c r="F9" s="167"/>
      <c r="G9" s="167"/>
      <c r="H9" s="167"/>
    </row>
    <row r="10" ht="22.8" customHeight="1" spans="1:8">
      <c r="A10" s="171"/>
      <c r="B10" s="171"/>
      <c r="C10" s="167"/>
      <c r="D10" s="167"/>
      <c r="E10" s="167"/>
      <c r="F10" s="167"/>
      <c r="G10" s="167"/>
      <c r="H10" s="167"/>
    </row>
    <row r="11" ht="22.8" customHeight="1" spans="1:8">
      <c r="A11" s="171"/>
      <c r="B11" s="171"/>
      <c r="C11" s="167"/>
      <c r="D11" s="167"/>
      <c r="E11" s="167"/>
      <c r="F11" s="167"/>
      <c r="G11" s="167"/>
      <c r="H11" s="167"/>
    </row>
    <row r="12" ht="22.8" customHeight="1" spans="1:8">
      <c r="A12" s="169"/>
      <c r="B12" s="169"/>
      <c r="C12" s="170"/>
      <c r="D12" s="170"/>
      <c r="E12" s="172"/>
      <c r="F12" s="172"/>
      <c r="G12" s="172"/>
      <c r="H12" s="172"/>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6.35" customHeight="1" spans="1:1">
      <c r="A1" s="52"/>
    </row>
    <row r="2" ht="47.4" customHeight="1" spans="1:17">
      <c r="A2" s="2" t="s">
        <v>21</v>
      </c>
      <c r="B2" s="2"/>
      <c r="C2" s="2"/>
      <c r="D2" s="2"/>
      <c r="E2" s="2"/>
      <c r="F2" s="2"/>
      <c r="G2" s="2"/>
      <c r="H2" s="2"/>
      <c r="I2" s="2"/>
      <c r="J2" s="2"/>
      <c r="K2" s="2"/>
      <c r="L2" s="2"/>
      <c r="M2" s="2"/>
      <c r="N2" s="2"/>
      <c r="O2" s="2"/>
      <c r="P2" s="2"/>
      <c r="Q2" s="2"/>
    </row>
    <row r="3" ht="25" customHeight="1" spans="1:20">
      <c r="A3" s="3" t="s">
        <v>28</v>
      </c>
      <c r="B3" s="3"/>
      <c r="C3" s="3"/>
      <c r="D3" s="3"/>
      <c r="E3" s="3"/>
      <c r="F3" s="3"/>
      <c r="G3" s="3"/>
      <c r="H3" s="3"/>
      <c r="I3" s="3"/>
      <c r="J3" s="3"/>
      <c r="K3" s="3"/>
      <c r="L3" s="3"/>
      <c r="M3" s="3"/>
      <c r="N3" s="3"/>
      <c r="O3" s="3"/>
      <c r="P3" s="3"/>
      <c r="Q3" s="3"/>
      <c r="R3" s="3"/>
      <c r="S3" s="45" t="s">
        <v>29</v>
      </c>
      <c r="T3" s="45"/>
    </row>
    <row r="4" ht="27.6" customHeight="1" spans="1:20">
      <c r="A4" s="4" t="s">
        <v>161</v>
      </c>
      <c r="B4" s="4"/>
      <c r="C4" s="4"/>
      <c r="D4" s="4" t="s">
        <v>213</v>
      </c>
      <c r="E4" s="4" t="s">
        <v>214</v>
      </c>
      <c r="F4" s="4" t="s">
        <v>215</v>
      </c>
      <c r="G4" s="4" t="s">
        <v>216</v>
      </c>
      <c r="H4" s="4" t="s">
        <v>217</v>
      </c>
      <c r="I4" s="4" t="s">
        <v>218</v>
      </c>
      <c r="J4" s="4" t="s">
        <v>219</v>
      </c>
      <c r="K4" s="4" t="s">
        <v>220</v>
      </c>
      <c r="L4" s="4" t="s">
        <v>221</v>
      </c>
      <c r="M4" s="4" t="s">
        <v>222</v>
      </c>
      <c r="N4" s="4" t="s">
        <v>223</v>
      </c>
      <c r="O4" s="4" t="s">
        <v>224</v>
      </c>
      <c r="P4" s="4" t="s">
        <v>225</v>
      </c>
      <c r="Q4" s="4" t="s">
        <v>226</v>
      </c>
      <c r="R4" s="4" t="s">
        <v>227</v>
      </c>
      <c r="S4" s="4" t="s">
        <v>228</v>
      </c>
      <c r="T4" s="4" t="s">
        <v>229</v>
      </c>
    </row>
    <row r="5" ht="19.8" customHeight="1" spans="1:20">
      <c r="A5" s="4" t="s">
        <v>169</v>
      </c>
      <c r="B5" s="4" t="s">
        <v>170</v>
      </c>
      <c r="C5" s="4" t="s">
        <v>171</v>
      </c>
      <c r="D5" s="4"/>
      <c r="E5" s="4"/>
      <c r="F5" s="4"/>
      <c r="G5" s="4"/>
      <c r="H5" s="4"/>
      <c r="I5" s="4"/>
      <c r="J5" s="4"/>
      <c r="K5" s="4"/>
      <c r="L5" s="4"/>
      <c r="M5" s="4"/>
      <c r="N5" s="4"/>
      <c r="O5" s="4"/>
      <c r="P5" s="4"/>
      <c r="Q5" s="4"/>
      <c r="R5" s="4"/>
      <c r="S5" s="4"/>
      <c r="T5" s="4"/>
    </row>
    <row r="6" ht="22.8" customHeight="1" spans="1:20">
      <c r="A6" s="141"/>
      <c r="B6" s="141"/>
      <c r="C6" s="141"/>
      <c r="D6" s="141"/>
      <c r="E6" s="141" t="s">
        <v>132</v>
      </c>
      <c r="F6" s="167">
        <v>0</v>
      </c>
      <c r="G6" s="167"/>
      <c r="H6" s="167"/>
      <c r="I6" s="167"/>
      <c r="J6" s="167"/>
      <c r="K6" s="167"/>
      <c r="L6" s="167"/>
      <c r="M6" s="167"/>
      <c r="N6" s="167"/>
      <c r="O6" s="167"/>
      <c r="P6" s="167"/>
      <c r="Q6" s="167"/>
      <c r="R6" s="167"/>
      <c r="S6" s="167"/>
      <c r="T6" s="167"/>
    </row>
    <row r="7" ht="22.8" customHeight="1" spans="1:20">
      <c r="A7" s="141"/>
      <c r="B7" s="141"/>
      <c r="C7" s="141"/>
      <c r="D7" s="168"/>
      <c r="E7" s="168"/>
      <c r="F7" s="167"/>
      <c r="G7" s="167"/>
      <c r="H7" s="167"/>
      <c r="I7" s="167"/>
      <c r="J7" s="167"/>
      <c r="K7" s="167"/>
      <c r="L7" s="167"/>
      <c r="M7" s="167"/>
      <c r="N7" s="167"/>
      <c r="O7" s="167"/>
      <c r="P7" s="167"/>
      <c r="Q7" s="167"/>
      <c r="R7" s="167"/>
      <c r="S7" s="167"/>
      <c r="T7" s="167"/>
    </row>
    <row r="8" ht="22.8" customHeight="1" spans="1:20">
      <c r="A8" s="173"/>
      <c r="B8" s="173"/>
      <c r="C8" s="173"/>
      <c r="D8" s="171"/>
      <c r="E8" s="171"/>
      <c r="F8" s="167"/>
      <c r="G8" s="167"/>
      <c r="H8" s="167"/>
      <c r="I8" s="167"/>
      <c r="J8" s="167"/>
      <c r="K8" s="167"/>
      <c r="L8" s="167"/>
      <c r="M8" s="167"/>
      <c r="N8" s="167"/>
      <c r="O8" s="167"/>
      <c r="P8" s="167"/>
      <c r="Q8" s="167"/>
      <c r="R8" s="167"/>
      <c r="S8" s="167"/>
      <c r="T8" s="167"/>
    </row>
    <row r="9" ht="22.8" customHeight="1" spans="1:20">
      <c r="A9" s="174"/>
      <c r="B9" s="174"/>
      <c r="C9" s="174"/>
      <c r="D9" s="169"/>
      <c r="E9" s="175"/>
      <c r="F9" s="176"/>
      <c r="G9" s="176"/>
      <c r="H9" s="176"/>
      <c r="I9" s="176"/>
      <c r="J9" s="176"/>
      <c r="K9" s="176"/>
      <c r="L9" s="176"/>
      <c r="M9" s="176"/>
      <c r="N9" s="176"/>
      <c r="O9" s="176"/>
      <c r="P9" s="176"/>
      <c r="Q9" s="176"/>
      <c r="R9" s="176"/>
      <c r="S9" s="176"/>
      <c r="T9" s="176"/>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9"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52"/>
      <c r="B1" s="53" t="s">
        <v>4</v>
      </c>
      <c r="C1" s="53"/>
    </row>
    <row r="2" ht="25" customHeight="1" spans="2:3">
      <c r="B2" s="53"/>
      <c r="C2" s="53"/>
    </row>
    <row r="3" ht="31.05" customHeight="1" spans="2:3">
      <c r="B3" s="206" t="s">
        <v>5</v>
      </c>
      <c r="C3" s="206"/>
    </row>
    <row r="4" ht="32.55" customHeight="1" spans="2:3">
      <c r="B4" s="207">
        <v>1</v>
      </c>
      <c r="C4" s="208" t="s">
        <v>6</v>
      </c>
    </row>
    <row r="5" ht="32.55" customHeight="1" spans="2:3">
      <c r="B5" s="207">
        <v>2</v>
      </c>
      <c r="C5" s="209" t="s">
        <v>7</v>
      </c>
    </row>
    <row r="6" ht="32.55" customHeight="1" spans="2:3">
      <c r="B6" s="207">
        <v>3</v>
      </c>
      <c r="C6" s="208" t="s">
        <v>8</v>
      </c>
    </row>
    <row r="7" ht="32.55" customHeight="1" spans="2:3">
      <c r="B7" s="207">
        <v>4</v>
      </c>
      <c r="C7" s="208" t="s">
        <v>9</v>
      </c>
    </row>
    <row r="8" ht="32.55" customHeight="1" spans="2:3">
      <c r="B8" s="207">
        <v>5</v>
      </c>
      <c r="C8" s="208" t="s">
        <v>10</v>
      </c>
    </row>
    <row r="9" ht="32.55" customHeight="1" spans="2:3">
      <c r="B9" s="207">
        <v>6</v>
      </c>
      <c r="C9" s="208" t="s">
        <v>11</v>
      </c>
    </row>
    <row r="10" ht="32.55" customHeight="1" spans="2:3">
      <c r="B10" s="207">
        <v>7</v>
      </c>
      <c r="C10" s="208" t="s">
        <v>12</v>
      </c>
    </row>
    <row r="11" ht="32.55" customHeight="1" spans="2:3">
      <c r="B11" s="207">
        <v>8</v>
      </c>
      <c r="C11" s="208" t="s">
        <v>13</v>
      </c>
    </row>
    <row r="12" ht="32.55" customHeight="1" spans="2:3">
      <c r="B12" s="207">
        <v>9</v>
      </c>
      <c r="C12" s="208" t="s">
        <v>14</v>
      </c>
    </row>
    <row r="13" ht="32.55" customHeight="1" spans="2:3">
      <c r="B13" s="207">
        <v>10</v>
      </c>
      <c r="C13" s="208" t="s">
        <v>15</v>
      </c>
    </row>
    <row r="14" ht="32.55" customHeight="1" spans="2:3">
      <c r="B14" s="207">
        <v>11</v>
      </c>
      <c r="C14" s="208" t="s">
        <v>16</v>
      </c>
    </row>
    <row r="15" ht="32.55" customHeight="1" spans="2:3">
      <c r="B15" s="207">
        <v>12</v>
      </c>
      <c r="C15" s="208" t="s">
        <v>17</v>
      </c>
    </row>
    <row r="16" ht="32.55" customHeight="1" spans="2:3">
      <c r="B16" s="207">
        <v>13</v>
      </c>
      <c r="C16" s="208" t="s">
        <v>18</v>
      </c>
    </row>
    <row r="17" ht="32.55" customHeight="1" spans="2:3">
      <c r="B17" s="207">
        <v>14</v>
      </c>
      <c r="C17" s="208" t="s">
        <v>19</v>
      </c>
    </row>
    <row r="18" ht="32.55" customHeight="1" spans="2:3">
      <c r="B18" s="207">
        <v>15</v>
      </c>
      <c r="C18" s="208" t="s">
        <v>20</v>
      </c>
    </row>
    <row r="19" ht="32.55" customHeight="1" spans="2:3">
      <c r="B19" s="207">
        <v>16</v>
      </c>
      <c r="C19" s="208" t="s">
        <v>21</v>
      </c>
    </row>
    <row r="20" ht="32.55" customHeight="1" spans="2:3">
      <c r="B20" s="207">
        <v>17</v>
      </c>
      <c r="C20" s="208" t="s">
        <v>22</v>
      </c>
    </row>
    <row r="21" ht="32.55" customHeight="1" spans="2:3">
      <c r="B21" s="207">
        <v>18</v>
      </c>
      <c r="C21" s="208" t="s">
        <v>23</v>
      </c>
    </row>
    <row r="22" ht="32.55" customHeight="1" spans="2:3">
      <c r="B22" s="207">
        <v>19</v>
      </c>
      <c r="C22" s="208" t="s">
        <v>24</v>
      </c>
    </row>
    <row r="23" ht="32.55" customHeight="1" spans="2:3">
      <c r="B23" s="207">
        <v>20</v>
      </c>
      <c r="C23" s="208" t="s">
        <v>25</v>
      </c>
    </row>
    <row r="24" ht="32.55" customHeight="1" spans="2:3">
      <c r="B24" s="207">
        <v>21</v>
      </c>
      <c r="C24" s="208" t="s">
        <v>26</v>
      </c>
    </row>
    <row r="25" ht="32.55" customHeight="1" spans="2:3">
      <c r="B25" s="207">
        <v>22</v>
      </c>
      <c r="C25" s="208" t="s">
        <v>27</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6.35" customHeight="1" spans="1:1">
      <c r="A1" s="52"/>
    </row>
    <row r="2" ht="47.4" customHeight="1" spans="1:20">
      <c r="A2" s="2" t="s">
        <v>22</v>
      </c>
      <c r="B2" s="2"/>
      <c r="C2" s="2"/>
      <c r="D2" s="2"/>
      <c r="E2" s="2"/>
      <c r="F2" s="2"/>
      <c r="G2" s="2"/>
      <c r="H2" s="2"/>
      <c r="I2" s="2"/>
      <c r="J2" s="2"/>
      <c r="K2" s="2"/>
      <c r="L2" s="2"/>
      <c r="M2" s="2"/>
      <c r="N2" s="2"/>
      <c r="O2" s="2"/>
      <c r="P2" s="2"/>
      <c r="Q2" s="2"/>
      <c r="R2" s="2"/>
      <c r="S2" s="2"/>
      <c r="T2" s="2"/>
    </row>
    <row r="3" ht="33.6" customHeight="1" spans="1:20">
      <c r="A3" s="3" t="s">
        <v>28</v>
      </c>
      <c r="B3" s="3"/>
      <c r="C3" s="3"/>
      <c r="D3" s="3"/>
      <c r="E3" s="3"/>
      <c r="F3" s="3"/>
      <c r="G3" s="3"/>
      <c r="H3" s="3"/>
      <c r="I3" s="3"/>
      <c r="J3" s="3"/>
      <c r="K3" s="3"/>
      <c r="L3" s="3"/>
      <c r="M3" s="3"/>
      <c r="N3" s="3"/>
      <c r="O3" s="3"/>
      <c r="P3" s="45" t="s">
        <v>29</v>
      </c>
      <c r="Q3" s="45"/>
      <c r="R3" s="45"/>
      <c r="S3" s="45"/>
      <c r="T3" s="45"/>
    </row>
    <row r="4" ht="29.3" customHeight="1" spans="1:20">
      <c r="A4" s="4" t="s">
        <v>161</v>
      </c>
      <c r="B4" s="4"/>
      <c r="C4" s="4"/>
      <c r="D4" s="4" t="s">
        <v>213</v>
      </c>
      <c r="E4" s="4" t="s">
        <v>214</v>
      </c>
      <c r="F4" s="4" t="s">
        <v>235</v>
      </c>
      <c r="G4" s="4" t="s">
        <v>164</v>
      </c>
      <c r="H4" s="4"/>
      <c r="I4" s="4"/>
      <c r="J4" s="4"/>
      <c r="K4" s="4" t="s">
        <v>165</v>
      </c>
      <c r="L4" s="4"/>
      <c r="M4" s="4"/>
      <c r="N4" s="4"/>
      <c r="O4" s="4"/>
      <c r="P4" s="4"/>
      <c r="Q4" s="4"/>
      <c r="R4" s="4"/>
      <c r="S4" s="4"/>
      <c r="T4" s="4"/>
    </row>
    <row r="5" ht="50" customHeight="1" spans="1:20">
      <c r="A5" s="4" t="s">
        <v>169</v>
      </c>
      <c r="B5" s="4" t="s">
        <v>170</v>
      </c>
      <c r="C5" s="4" t="s">
        <v>171</v>
      </c>
      <c r="D5" s="4"/>
      <c r="E5" s="4"/>
      <c r="F5" s="4"/>
      <c r="G5" s="4" t="s">
        <v>132</v>
      </c>
      <c r="H5" s="4" t="s">
        <v>236</v>
      </c>
      <c r="I5" s="4" t="s">
        <v>237</v>
      </c>
      <c r="J5" s="4" t="s">
        <v>224</v>
      </c>
      <c r="K5" s="4" t="s">
        <v>132</v>
      </c>
      <c r="L5" s="4" t="s">
        <v>239</v>
      </c>
      <c r="M5" s="4" t="s">
        <v>240</v>
      </c>
      <c r="N5" s="4" t="s">
        <v>226</v>
      </c>
      <c r="O5" s="4" t="s">
        <v>241</v>
      </c>
      <c r="P5" s="4" t="s">
        <v>242</v>
      </c>
      <c r="Q5" s="4" t="s">
        <v>243</v>
      </c>
      <c r="R5" s="4" t="s">
        <v>222</v>
      </c>
      <c r="S5" s="4" t="s">
        <v>225</v>
      </c>
      <c r="T5" s="4" t="s">
        <v>229</v>
      </c>
    </row>
    <row r="6" ht="22.8" customHeight="1" spans="1:20">
      <c r="A6" s="141"/>
      <c r="B6" s="141"/>
      <c r="C6" s="141"/>
      <c r="D6" s="141"/>
      <c r="E6" s="141" t="s">
        <v>132</v>
      </c>
      <c r="F6" s="167">
        <v>0</v>
      </c>
      <c r="G6" s="167"/>
      <c r="H6" s="167"/>
      <c r="I6" s="167"/>
      <c r="J6" s="167"/>
      <c r="K6" s="167"/>
      <c r="L6" s="167"/>
      <c r="M6" s="167"/>
      <c r="N6" s="167"/>
      <c r="O6" s="167"/>
      <c r="P6" s="167"/>
      <c r="Q6" s="167"/>
      <c r="R6" s="167"/>
      <c r="S6" s="167"/>
      <c r="T6" s="167"/>
    </row>
    <row r="7" ht="22.8" customHeight="1" spans="1:20">
      <c r="A7" s="141"/>
      <c r="B7" s="141"/>
      <c r="C7" s="141"/>
      <c r="D7" s="168"/>
      <c r="E7" s="168"/>
      <c r="F7" s="167"/>
      <c r="G7" s="167"/>
      <c r="H7" s="167"/>
      <c r="I7" s="167"/>
      <c r="J7" s="167"/>
      <c r="K7" s="167"/>
      <c r="L7" s="167"/>
      <c r="M7" s="167"/>
      <c r="N7" s="167"/>
      <c r="O7" s="167"/>
      <c r="P7" s="167"/>
      <c r="Q7" s="167"/>
      <c r="R7" s="167"/>
      <c r="S7" s="167"/>
      <c r="T7" s="167"/>
    </row>
    <row r="8" ht="22.8" customHeight="1" spans="1:20">
      <c r="A8" s="173"/>
      <c r="B8" s="173"/>
      <c r="C8" s="173"/>
      <c r="D8" s="171"/>
      <c r="E8" s="171"/>
      <c r="F8" s="167"/>
      <c r="G8" s="167"/>
      <c r="H8" s="167"/>
      <c r="I8" s="167"/>
      <c r="J8" s="167"/>
      <c r="K8" s="167"/>
      <c r="L8" s="167"/>
      <c r="M8" s="167"/>
      <c r="N8" s="167"/>
      <c r="O8" s="167"/>
      <c r="P8" s="167"/>
      <c r="Q8" s="167"/>
      <c r="R8" s="167"/>
      <c r="S8" s="167"/>
      <c r="T8" s="167"/>
    </row>
    <row r="9" ht="22.8" customHeight="1" spans="1:20">
      <c r="A9" s="174"/>
      <c r="B9" s="174"/>
      <c r="C9" s="174"/>
      <c r="D9" s="169"/>
      <c r="E9" s="175"/>
      <c r="F9" s="172"/>
      <c r="G9" s="170"/>
      <c r="H9" s="170"/>
      <c r="I9" s="170"/>
      <c r="J9" s="170"/>
      <c r="K9" s="170"/>
      <c r="L9" s="170"/>
      <c r="M9" s="170"/>
      <c r="N9" s="170"/>
      <c r="O9" s="170"/>
      <c r="P9" s="170"/>
      <c r="Q9" s="170"/>
      <c r="R9" s="170"/>
      <c r="S9" s="170"/>
      <c r="T9" s="170"/>
    </row>
  </sheetData>
  <mergeCells count="9">
    <mergeCell ref="A2:T2"/>
    <mergeCell ref="A3:O3"/>
    <mergeCell ref="P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1">
      <c r="A1" s="52"/>
    </row>
    <row r="2" ht="38.8" customHeight="1" spans="1:8">
      <c r="A2" s="2" t="s">
        <v>416</v>
      </c>
      <c r="B2" s="2"/>
      <c r="C2" s="2"/>
      <c r="D2" s="2"/>
      <c r="E2" s="2"/>
      <c r="F2" s="2"/>
      <c r="G2" s="2"/>
      <c r="H2" s="2"/>
    </row>
    <row r="3" ht="25" customHeight="1" spans="1:8">
      <c r="A3" s="3" t="s">
        <v>28</v>
      </c>
      <c r="B3" s="3"/>
      <c r="C3" s="3"/>
      <c r="D3" s="3"/>
      <c r="E3" s="3"/>
      <c r="F3" s="3"/>
      <c r="G3" s="3"/>
      <c r="H3" s="45" t="s">
        <v>29</v>
      </c>
    </row>
    <row r="4" ht="19.8" customHeight="1" spans="1:8">
      <c r="A4" s="4" t="s">
        <v>162</v>
      </c>
      <c r="B4" s="4" t="s">
        <v>163</v>
      </c>
      <c r="C4" s="4" t="s">
        <v>132</v>
      </c>
      <c r="D4" s="4" t="s">
        <v>417</v>
      </c>
      <c r="E4" s="4"/>
      <c r="F4" s="4"/>
      <c r="G4" s="4"/>
      <c r="H4" s="4" t="s">
        <v>165</v>
      </c>
    </row>
    <row r="5" ht="23.25" customHeight="1" spans="1:8">
      <c r="A5" s="4"/>
      <c r="B5" s="4"/>
      <c r="C5" s="4"/>
      <c r="D5" s="4" t="s">
        <v>134</v>
      </c>
      <c r="E5" s="4" t="s">
        <v>255</v>
      </c>
      <c r="F5" s="4"/>
      <c r="G5" s="4" t="s">
        <v>257</v>
      </c>
      <c r="H5" s="4"/>
    </row>
    <row r="6" ht="23.25" customHeight="1" spans="1:8">
      <c r="A6" s="4"/>
      <c r="B6" s="4"/>
      <c r="C6" s="4"/>
      <c r="D6" s="4"/>
      <c r="E6" s="4" t="s">
        <v>236</v>
      </c>
      <c r="F6" s="4" t="s">
        <v>224</v>
      </c>
      <c r="G6" s="4"/>
      <c r="H6" s="4"/>
    </row>
    <row r="7" ht="22.8" customHeight="1" spans="1:8">
      <c r="A7" s="141"/>
      <c r="B7" s="139" t="s">
        <v>132</v>
      </c>
      <c r="C7" s="167">
        <v>0</v>
      </c>
      <c r="D7" s="167"/>
      <c r="E7" s="167"/>
      <c r="F7" s="167"/>
      <c r="G7" s="167"/>
      <c r="H7" s="167"/>
    </row>
    <row r="8" ht="22.8" customHeight="1" spans="1:8">
      <c r="A8" s="168"/>
      <c r="B8" s="168"/>
      <c r="C8" s="167"/>
      <c r="D8" s="167"/>
      <c r="E8" s="167"/>
      <c r="F8" s="167"/>
      <c r="G8" s="167"/>
      <c r="H8" s="167"/>
    </row>
    <row r="9" ht="22.8" customHeight="1" spans="1:8">
      <c r="A9" s="171"/>
      <c r="B9" s="171"/>
      <c r="C9" s="167"/>
      <c r="D9" s="167"/>
      <c r="E9" s="167"/>
      <c r="F9" s="167"/>
      <c r="G9" s="167"/>
      <c r="H9" s="167"/>
    </row>
    <row r="10" ht="22.8" customHeight="1" spans="1:8">
      <c r="A10" s="171"/>
      <c r="B10" s="171"/>
      <c r="C10" s="167"/>
      <c r="D10" s="167"/>
      <c r="E10" s="167"/>
      <c r="F10" s="167"/>
      <c r="G10" s="167"/>
      <c r="H10" s="167"/>
    </row>
    <row r="11" ht="22.8" customHeight="1" spans="1:8">
      <c r="A11" s="171"/>
      <c r="B11" s="171"/>
      <c r="C11" s="167"/>
      <c r="D11" s="167"/>
      <c r="E11" s="167"/>
      <c r="F11" s="167"/>
      <c r="G11" s="167"/>
      <c r="H11" s="167"/>
    </row>
    <row r="12" ht="22.8" customHeight="1" spans="1:8">
      <c r="A12" s="169"/>
      <c r="B12" s="169"/>
      <c r="C12" s="170"/>
      <c r="D12" s="170"/>
      <c r="E12" s="172"/>
      <c r="F12" s="172"/>
      <c r="G12" s="172"/>
      <c r="H12" s="172"/>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1">
      <c r="A1" s="52"/>
    </row>
    <row r="2" ht="38.8" customHeight="1" spans="1:8">
      <c r="A2" s="2" t="s">
        <v>24</v>
      </c>
      <c r="B2" s="2"/>
      <c r="C2" s="2"/>
      <c r="D2" s="2"/>
      <c r="E2" s="2"/>
      <c r="F2" s="2"/>
      <c r="G2" s="2"/>
      <c r="H2" s="2"/>
    </row>
    <row r="3" ht="25" customHeight="1" spans="1:8">
      <c r="A3" s="3" t="s">
        <v>28</v>
      </c>
      <c r="B3" s="3"/>
      <c r="C3" s="3"/>
      <c r="D3" s="3"/>
      <c r="E3" s="3"/>
      <c r="F3" s="3"/>
      <c r="G3" s="3"/>
      <c r="H3" s="45" t="s">
        <v>29</v>
      </c>
    </row>
    <row r="4" ht="25" customHeight="1" spans="1:8">
      <c r="A4" s="4" t="s">
        <v>162</v>
      </c>
      <c r="B4" s="4" t="s">
        <v>163</v>
      </c>
      <c r="C4" s="4" t="s">
        <v>132</v>
      </c>
      <c r="D4" s="4" t="s">
        <v>418</v>
      </c>
      <c r="E4" s="4"/>
      <c r="F4" s="4"/>
      <c r="G4" s="4"/>
      <c r="H4" s="4" t="s">
        <v>165</v>
      </c>
    </row>
    <row r="5" ht="25.85" customHeight="1" spans="1:8">
      <c r="A5" s="4"/>
      <c r="B5" s="4"/>
      <c r="C5" s="4"/>
      <c r="D5" s="4" t="s">
        <v>134</v>
      </c>
      <c r="E5" s="4" t="s">
        <v>255</v>
      </c>
      <c r="F5" s="4"/>
      <c r="G5" s="4" t="s">
        <v>257</v>
      </c>
      <c r="H5" s="4"/>
    </row>
    <row r="6" ht="35.35" customHeight="1" spans="1:8">
      <c r="A6" s="4"/>
      <c r="B6" s="4"/>
      <c r="C6" s="4"/>
      <c r="D6" s="4"/>
      <c r="E6" s="4" t="s">
        <v>236</v>
      </c>
      <c r="F6" s="4" t="s">
        <v>224</v>
      </c>
      <c r="G6" s="4"/>
      <c r="H6" s="4"/>
    </row>
    <row r="7" ht="22.8" customHeight="1" spans="1:8">
      <c r="A7" s="141"/>
      <c r="B7" s="139" t="s">
        <v>132</v>
      </c>
      <c r="C7" s="167">
        <v>0</v>
      </c>
      <c r="D7" s="167"/>
      <c r="E7" s="167"/>
      <c r="F7" s="167"/>
      <c r="G7" s="167"/>
      <c r="H7" s="167"/>
    </row>
    <row r="8" ht="22.8" customHeight="1" spans="1:8">
      <c r="A8" s="168"/>
      <c r="B8" s="168"/>
      <c r="C8" s="167"/>
      <c r="D8" s="167"/>
      <c r="E8" s="167"/>
      <c r="F8" s="167"/>
      <c r="G8" s="167"/>
      <c r="H8" s="167"/>
    </row>
    <row r="9" ht="22.8" customHeight="1" spans="1:8">
      <c r="A9" s="171"/>
      <c r="B9" s="171"/>
      <c r="C9" s="167"/>
      <c r="D9" s="167"/>
      <c r="E9" s="167"/>
      <c r="F9" s="167"/>
      <c r="G9" s="167"/>
      <c r="H9" s="167"/>
    </row>
    <row r="10" ht="22.8" customHeight="1" spans="1:8">
      <c r="A10" s="171"/>
      <c r="B10" s="171"/>
      <c r="C10" s="167"/>
      <c r="D10" s="167"/>
      <c r="E10" s="167"/>
      <c r="F10" s="167"/>
      <c r="G10" s="167"/>
      <c r="H10" s="167"/>
    </row>
    <row r="11" ht="22.8" customHeight="1" spans="1:8">
      <c r="A11" s="171"/>
      <c r="B11" s="171"/>
      <c r="C11" s="167"/>
      <c r="D11" s="167"/>
      <c r="E11" s="167"/>
      <c r="F11" s="167"/>
      <c r="G11" s="167"/>
      <c r="H11" s="167"/>
    </row>
    <row r="12" ht="22.8" customHeight="1" spans="1:8">
      <c r="A12" s="169"/>
      <c r="B12" s="169"/>
      <c r="C12" s="170"/>
      <c r="D12" s="170"/>
      <c r="E12" s="172"/>
      <c r="F12" s="172"/>
      <c r="G12" s="172"/>
      <c r="H12" s="172"/>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A1" sqref="A1"/>
    </sheetView>
  </sheetViews>
  <sheetFormatPr defaultColWidth="9" defaultRowHeight="13.5"/>
  <cols>
    <col min="1" max="1" width="10.45" customWidth="1"/>
    <col min="2" max="2" width="0.133333333333333" customWidth="1"/>
    <col min="3" max="3" width="24.0166666666667" customWidth="1"/>
    <col min="4" max="4" width="13.3" customWidth="1"/>
    <col min="5" max="6" width="7.775" customWidth="1"/>
    <col min="7" max="15" width="7.69166666666667" customWidth="1"/>
    <col min="16" max="18" width="9.76666666666667" customWidth="1"/>
  </cols>
  <sheetData>
    <row r="1" ht="16.35" customHeight="1" spans="1:1">
      <c r="A1" s="52"/>
    </row>
    <row r="2" ht="45.7" customHeight="1" spans="1:15">
      <c r="A2" s="2" t="s">
        <v>25</v>
      </c>
      <c r="B2" s="2"/>
      <c r="C2" s="2"/>
      <c r="D2" s="2"/>
      <c r="E2" s="2"/>
      <c r="F2" s="2"/>
      <c r="G2" s="2"/>
      <c r="H2" s="2"/>
      <c r="I2" s="2"/>
      <c r="J2" s="2"/>
      <c r="K2" s="2"/>
      <c r="L2" s="2"/>
      <c r="M2" s="2"/>
      <c r="N2" s="2"/>
      <c r="O2" s="2"/>
    </row>
    <row r="3" ht="44.85" customHeight="1" spans="1:15">
      <c r="A3" s="164" t="s">
        <v>28</v>
      </c>
      <c r="B3" s="164"/>
      <c r="C3" s="164"/>
      <c r="D3" s="164"/>
      <c r="E3" s="164"/>
      <c r="F3" s="164"/>
      <c r="G3" s="164"/>
      <c r="H3" s="164"/>
      <c r="I3" s="164"/>
      <c r="J3" s="164"/>
      <c r="K3" s="164"/>
      <c r="L3" s="164"/>
      <c r="M3" s="164"/>
      <c r="N3" s="45" t="s">
        <v>29</v>
      </c>
      <c r="O3" s="45"/>
    </row>
    <row r="4" ht="26.05" customHeight="1" spans="1:15">
      <c r="A4" s="4" t="s">
        <v>213</v>
      </c>
      <c r="B4" s="165"/>
      <c r="C4" s="4" t="s">
        <v>419</v>
      </c>
      <c r="D4" s="4" t="s">
        <v>420</v>
      </c>
      <c r="E4" s="4"/>
      <c r="F4" s="4"/>
      <c r="G4" s="4"/>
      <c r="H4" s="4"/>
      <c r="I4" s="4"/>
      <c r="J4" s="4"/>
      <c r="K4" s="4"/>
      <c r="L4" s="4"/>
      <c r="M4" s="4"/>
      <c r="N4" s="4" t="s">
        <v>421</v>
      </c>
      <c r="O4" s="4"/>
    </row>
    <row r="5" ht="31.9" customHeight="1" spans="1:15">
      <c r="A5" s="4"/>
      <c r="B5" s="165"/>
      <c r="C5" s="4"/>
      <c r="D5" s="4" t="s">
        <v>422</v>
      </c>
      <c r="E5" s="4" t="s">
        <v>135</v>
      </c>
      <c r="F5" s="4"/>
      <c r="G5" s="4"/>
      <c r="H5" s="4"/>
      <c r="I5" s="4"/>
      <c r="J5" s="4"/>
      <c r="K5" s="4" t="s">
        <v>423</v>
      </c>
      <c r="L5" s="4" t="s">
        <v>137</v>
      </c>
      <c r="M5" s="4" t="s">
        <v>138</v>
      </c>
      <c r="N5" s="4" t="s">
        <v>424</v>
      </c>
      <c r="O5" s="4" t="s">
        <v>425</v>
      </c>
    </row>
    <row r="6" ht="44.85" customHeight="1" spans="1:15">
      <c r="A6" s="4"/>
      <c r="B6" s="165"/>
      <c r="C6" s="4"/>
      <c r="D6" s="4"/>
      <c r="E6" s="4" t="s">
        <v>426</v>
      </c>
      <c r="F6" s="4" t="s">
        <v>427</v>
      </c>
      <c r="G6" s="4" t="s">
        <v>428</v>
      </c>
      <c r="H6" s="4" t="s">
        <v>429</v>
      </c>
      <c r="I6" s="4" t="s">
        <v>430</v>
      </c>
      <c r="J6" s="4" t="s">
        <v>431</v>
      </c>
      <c r="K6" s="4"/>
      <c r="L6" s="4"/>
      <c r="M6" s="4"/>
      <c r="N6" s="4"/>
      <c r="O6" s="4"/>
    </row>
    <row r="7" ht="22.8" customHeight="1" spans="1:15">
      <c r="A7" s="141"/>
      <c r="B7" s="166"/>
      <c r="C7" s="139" t="s">
        <v>132</v>
      </c>
      <c r="D7" s="167">
        <v>25194.93</v>
      </c>
      <c r="E7" s="167">
        <v>25194.93</v>
      </c>
      <c r="F7" s="167">
        <v>25194.93</v>
      </c>
      <c r="G7" s="167"/>
      <c r="H7" s="167"/>
      <c r="I7" s="167"/>
      <c r="J7" s="167"/>
      <c r="K7" s="167"/>
      <c r="L7" s="167"/>
      <c r="M7" s="167"/>
      <c r="N7" s="167">
        <v>25194.93</v>
      </c>
      <c r="O7" s="141"/>
    </row>
    <row r="8" ht="22.8" customHeight="1" spans="1:15">
      <c r="A8" s="168" t="s">
        <v>150</v>
      </c>
      <c r="B8" s="166"/>
      <c r="C8" s="168" t="s">
        <v>3</v>
      </c>
      <c r="D8" s="167">
        <v>25194.93</v>
      </c>
      <c r="E8" s="167">
        <v>25194.93</v>
      </c>
      <c r="F8" s="167">
        <v>25194.93</v>
      </c>
      <c r="G8" s="167"/>
      <c r="H8" s="167"/>
      <c r="I8" s="167"/>
      <c r="J8" s="167"/>
      <c r="K8" s="167"/>
      <c r="L8" s="167"/>
      <c r="M8" s="167"/>
      <c r="N8" s="167">
        <v>25194.93</v>
      </c>
      <c r="O8" s="141"/>
    </row>
    <row r="9" ht="22.8" customHeight="1" spans="1:15">
      <c r="A9" s="169" t="s">
        <v>432</v>
      </c>
      <c r="B9" s="166" t="s">
        <v>433</v>
      </c>
      <c r="C9" s="169" t="s">
        <v>434</v>
      </c>
      <c r="D9" s="170">
        <v>73.26</v>
      </c>
      <c r="E9" s="170">
        <v>73.26</v>
      </c>
      <c r="F9" s="170">
        <v>73.26</v>
      </c>
      <c r="G9" s="170"/>
      <c r="H9" s="170"/>
      <c r="I9" s="170"/>
      <c r="J9" s="170"/>
      <c r="K9" s="170"/>
      <c r="L9" s="170"/>
      <c r="M9" s="170"/>
      <c r="N9" s="170">
        <v>73.26</v>
      </c>
      <c r="O9" s="143"/>
    </row>
    <row r="10" ht="22.8" customHeight="1" spans="1:15">
      <c r="A10" s="169" t="s">
        <v>432</v>
      </c>
      <c r="B10" s="166" t="s">
        <v>435</v>
      </c>
      <c r="C10" s="169" t="s">
        <v>436</v>
      </c>
      <c r="D10" s="170">
        <v>7.2</v>
      </c>
      <c r="E10" s="170">
        <v>7.2</v>
      </c>
      <c r="F10" s="170">
        <v>7.2</v>
      </c>
      <c r="G10" s="170"/>
      <c r="H10" s="170"/>
      <c r="I10" s="170"/>
      <c r="J10" s="170"/>
      <c r="K10" s="170"/>
      <c r="L10" s="170"/>
      <c r="M10" s="170"/>
      <c r="N10" s="170">
        <v>7.2</v>
      </c>
      <c r="O10" s="143"/>
    </row>
    <row r="11" ht="22.8" customHeight="1" spans="1:15">
      <c r="A11" s="169" t="s">
        <v>432</v>
      </c>
      <c r="B11" s="166" t="s">
        <v>437</v>
      </c>
      <c r="C11" s="169" t="s">
        <v>438</v>
      </c>
      <c r="D11" s="170">
        <v>30.41</v>
      </c>
      <c r="E11" s="170">
        <v>30.41</v>
      </c>
      <c r="F11" s="170">
        <v>30.41</v>
      </c>
      <c r="G11" s="170"/>
      <c r="H11" s="170"/>
      <c r="I11" s="170"/>
      <c r="J11" s="170"/>
      <c r="K11" s="170"/>
      <c r="L11" s="170"/>
      <c r="M11" s="170"/>
      <c r="N11" s="170">
        <v>30.41</v>
      </c>
      <c r="O11" s="143"/>
    </row>
    <row r="12" ht="22.8" customHeight="1" spans="1:15">
      <c r="A12" s="169" t="s">
        <v>432</v>
      </c>
      <c r="B12" s="166" t="s">
        <v>439</v>
      </c>
      <c r="C12" s="169" t="s">
        <v>440</v>
      </c>
      <c r="D12" s="170">
        <v>10</v>
      </c>
      <c r="E12" s="170">
        <v>10</v>
      </c>
      <c r="F12" s="170">
        <v>10</v>
      </c>
      <c r="G12" s="170"/>
      <c r="H12" s="170"/>
      <c r="I12" s="170"/>
      <c r="J12" s="170"/>
      <c r="K12" s="170"/>
      <c r="L12" s="170"/>
      <c r="M12" s="170"/>
      <c r="N12" s="170">
        <v>10</v>
      </c>
      <c r="O12" s="143"/>
    </row>
    <row r="13" ht="22.8" customHeight="1" spans="1:15">
      <c r="A13" s="169" t="s">
        <v>441</v>
      </c>
      <c r="B13" s="166" t="s">
        <v>433</v>
      </c>
      <c r="C13" s="169" t="s">
        <v>434</v>
      </c>
      <c r="D13" s="170">
        <v>7.04</v>
      </c>
      <c r="E13" s="170">
        <v>7.04</v>
      </c>
      <c r="F13" s="170">
        <v>7.04</v>
      </c>
      <c r="G13" s="170"/>
      <c r="H13" s="170"/>
      <c r="I13" s="170"/>
      <c r="J13" s="170"/>
      <c r="K13" s="170"/>
      <c r="L13" s="170"/>
      <c r="M13" s="170"/>
      <c r="N13" s="170">
        <v>7.04</v>
      </c>
      <c r="O13" s="143"/>
    </row>
    <row r="14" ht="22.8" customHeight="1" spans="1:15">
      <c r="A14" s="169" t="s">
        <v>442</v>
      </c>
      <c r="B14" s="166" t="s">
        <v>443</v>
      </c>
      <c r="C14" s="169" t="s">
        <v>444</v>
      </c>
      <c r="D14" s="170">
        <v>14.34</v>
      </c>
      <c r="E14" s="170">
        <v>14.34</v>
      </c>
      <c r="F14" s="170">
        <v>14.34</v>
      </c>
      <c r="G14" s="170"/>
      <c r="H14" s="170"/>
      <c r="I14" s="170"/>
      <c r="J14" s="170"/>
      <c r="K14" s="170"/>
      <c r="L14" s="170"/>
      <c r="M14" s="170"/>
      <c r="N14" s="170">
        <v>14.34</v>
      </c>
      <c r="O14" s="143"/>
    </row>
    <row r="15" ht="22.8" customHeight="1" spans="1:15">
      <c r="A15" s="169" t="s">
        <v>442</v>
      </c>
      <c r="B15" s="166" t="s">
        <v>445</v>
      </c>
      <c r="C15" s="169" t="s">
        <v>446</v>
      </c>
      <c r="D15" s="170">
        <v>65.12</v>
      </c>
      <c r="E15" s="170">
        <v>65.12</v>
      </c>
      <c r="F15" s="170">
        <v>65.12</v>
      </c>
      <c r="G15" s="170"/>
      <c r="H15" s="170"/>
      <c r="I15" s="170"/>
      <c r="J15" s="170"/>
      <c r="K15" s="170"/>
      <c r="L15" s="170"/>
      <c r="M15" s="170"/>
      <c r="N15" s="170">
        <v>65.12</v>
      </c>
      <c r="O15" s="143"/>
    </row>
    <row r="16" ht="22.8" customHeight="1" spans="1:15">
      <c r="A16" s="169" t="s">
        <v>442</v>
      </c>
      <c r="B16" s="166" t="s">
        <v>447</v>
      </c>
      <c r="C16" s="169" t="s">
        <v>448</v>
      </c>
      <c r="D16" s="170">
        <v>464.36</v>
      </c>
      <c r="E16" s="170">
        <v>464.36</v>
      </c>
      <c r="F16" s="170">
        <v>464.36</v>
      </c>
      <c r="G16" s="170"/>
      <c r="H16" s="170"/>
      <c r="I16" s="170"/>
      <c r="J16" s="170"/>
      <c r="K16" s="170"/>
      <c r="L16" s="170"/>
      <c r="M16" s="170"/>
      <c r="N16" s="170">
        <v>464.36</v>
      </c>
      <c r="O16" s="143"/>
    </row>
    <row r="17" ht="22.8" customHeight="1" spans="1:15">
      <c r="A17" s="169" t="s">
        <v>442</v>
      </c>
      <c r="B17" s="166" t="s">
        <v>449</v>
      </c>
      <c r="C17" s="169" t="s">
        <v>450</v>
      </c>
      <c r="D17" s="170">
        <v>20</v>
      </c>
      <c r="E17" s="170">
        <v>20</v>
      </c>
      <c r="F17" s="170">
        <v>20</v>
      </c>
      <c r="G17" s="170"/>
      <c r="H17" s="170"/>
      <c r="I17" s="170"/>
      <c r="J17" s="170"/>
      <c r="K17" s="170"/>
      <c r="L17" s="170"/>
      <c r="M17" s="170"/>
      <c r="N17" s="170">
        <v>20</v>
      </c>
      <c r="O17" s="143"/>
    </row>
    <row r="18" ht="22.8" customHeight="1" spans="1:15">
      <c r="A18" s="169" t="s">
        <v>442</v>
      </c>
      <c r="B18" s="166" t="s">
        <v>451</v>
      </c>
      <c r="C18" s="169" t="s">
        <v>452</v>
      </c>
      <c r="D18" s="170">
        <v>38</v>
      </c>
      <c r="E18" s="170">
        <v>38</v>
      </c>
      <c r="F18" s="170">
        <v>38</v>
      </c>
      <c r="G18" s="170"/>
      <c r="H18" s="170"/>
      <c r="I18" s="170"/>
      <c r="J18" s="170"/>
      <c r="K18" s="170"/>
      <c r="L18" s="170"/>
      <c r="M18" s="170"/>
      <c r="N18" s="170">
        <v>38</v>
      </c>
      <c r="O18" s="143"/>
    </row>
    <row r="19" ht="22.8" customHeight="1" spans="1:15">
      <c r="A19" s="169" t="s">
        <v>442</v>
      </c>
      <c r="B19" s="166" t="s">
        <v>453</v>
      </c>
      <c r="C19" s="169" t="s">
        <v>454</v>
      </c>
      <c r="D19" s="170">
        <v>795.4</v>
      </c>
      <c r="E19" s="170">
        <v>795.4</v>
      </c>
      <c r="F19" s="170">
        <v>795.4</v>
      </c>
      <c r="G19" s="170"/>
      <c r="H19" s="170"/>
      <c r="I19" s="170"/>
      <c r="J19" s="170"/>
      <c r="K19" s="170"/>
      <c r="L19" s="170"/>
      <c r="M19" s="170"/>
      <c r="N19" s="170">
        <v>795.4</v>
      </c>
      <c r="O19" s="143"/>
    </row>
    <row r="20" ht="22.8" customHeight="1" spans="1:15">
      <c r="A20" s="169" t="s">
        <v>442</v>
      </c>
      <c r="B20" s="166" t="s">
        <v>455</v>
      </c>
      <c r="C20" s="169" t="s">
        <v>456</v>
      </c>
      <c r="D20" s="170">
        <v>152</v>
      </c>
      <c r="E20" s="170">
        <v>152</v>
      </c>
      <c r="F20" s="170">
        <v>152</v>
      </c>
      <c r="G20" s="170"/>
      <c r="H20" s="170"/>
      <c r="I20" s="170"/>
      <c r="J20" s="170"/>
      <c r="K20" s="170"/>
      <c r="L20" s="170"/>
      <c r="M20" s="170"/>
      <c r="N20" s="170">
        <v>152</v>
      </c>
      <c r="O20" s="143"/>
    </row>
    <row r="21" ht="22.8" customHeight="1" spans="1:15">
      <c r="A21" s="169" t="s">
        <v>442</v>
      </c>
      <c r="B21" s="166" t="s">
        <v>457</v>
      </c>
      <c r="C21" s="169" t="s">
        <v>458</v>
      </c>
      <c r="D21" s="170">
        <v>4440.3</v>
      </c>
      <c r="E21" s="170">
        <v>4440.3</v>
      </c>
      <c r="F21" s="170">
        <v>4440.3</v>
      </c>
      <c r="G21" s="170"/>
      <c r="H21" s="170"/>
      <c r="I21" s="170"/>
      <c r="J21" s="170"/>
      <c r="K21" s="170"/>
      <c r="L21" s="170"/>
      <c r="M21" s="170"/>
      <c r="N21" s="170">
        <v>4440.3</v>
      </c>
      <c r="O21" s="143"/>
    </row>
    <row r="22" customFormat="1" ht="19.9" customHeight="1" spans="1:15">
      <c r="A22" s="169" t="s">
        <v>442</v>
      </c>
      <c r="B22" s="166"/>
      <c r="C22" s="169" t="s">
        <v>459</v>
      </c>
      <c r="D22" s="170">
        <v>17837</v>
      </c>
      <c r="E22" s="170">
        <v>17837</v>
      </c>
      <c r="F22" s="170">
        <v>17837</v>
      </c>
      <c r="G22" s="170"/>
      <c r="H22" s="170"/>
      <c r="I22" s="170"/>
      <c r="J22" s="170"/>
      <c r="K22" s="170"/>
      <c r="L22" s="170"/>
      <c r="M22" s="170"/>
      <c r="N22" s="170">
        <v>17837</v>
      </c>
      <c r="O22" s="143"/>
    </row>
    <row r="23" ht="22.8" customHeight="1" spans="1:15">
      <c r="A23" s="169" t="s">
        <v>460</v>
      </c>
      <c r="B23" s="166" t="s">
        <v>461</v>
      </c>
      <c r="C23" s="169" t="s">
        <v>462</v>
      </c>
      <c r="D23" s="170">
        <v>12.42</v>
      </c>
      <c r="E23" s="170">
        <v>12.42</v>
      </c>
      <c r="F23" s="170">
        <v>12.42</v>
      </c>
      <c r="G23" s="170"/>
      <c r="H23" s="170"/>
      <c r="I23" s="170"/>
      <c r="J23" s="170"/>
      <c r="K23" s="170"/>
      <c r="L23" s="170"/>
      <c r="M23" s="170"/>
      <c r="N23" s="170">
        <v>12.42</v>
      </c>
      <c r="O23" s="143"/>
    </row>
    <row r="24" ht="22.8" customHeight="1" spans="1:15">
      <c r="A24" s="169" t="s">
        <v>460</v>
      </c>
      <c r="B24" s="166" t="s">
        <v>463</v>
      </c>
      <c r="C24" s="169" t="s">
        <v>464</v>
      </c>
      <c r="D24" s="170">
        <v>1071</v>
      </c>
      <c r="E24" s="170">
        <v>1071</v>
      </c>
      <c r="F24" s="170">
        <v>1071</v>
      </c>
      <c r="G24" s="170"/>
      <c r="H24" s="170"/>
      <c r="I24" s="170"/>
      <c r="J24" s="170"/>
      <c r="K24" s="170"/>
      <c r="L24" s="170"/>
      <c r="M24" s="170"/>
      <c r="N24" s="170">
        <v>1071</v>
      </c>
      <c r="O24" s="143"/>
    </row>
    <row r="25" ht="22.8" customHeight="1" spans="1:15">
      <c r="A25" s="169" t="s">
        <v>460</v>
      </c>
      <c r="B25" s="166" t="s">
        <v>465</v>
      </c>
      <c r="C25" s="169" t="s">
        <v>466</v>
      </c>
      <c r="D25" s="170">
        <v>10</v>
      </c>
      <c r="E25" s="170">
        <v>10</v>
      </c>
      <c r="F25" s="170">
        <v>10</v>
      </c>
      <c r="G25" s="170"/>
      <c r="H25" s="170"/>
      <c r="I25" s="170"/>
      <c r="J25" s="170"/>
      <c r="K25" s="170"/>
      <c r="L25" s="170"/>
      <c r="M25" s="170"/>
      <c r="N25" s="170">
        <v>10</v>
      </c>
      <c r="O25" s="143"/>
    </row>
    <row r="26" ht="22.8" customHeight="1" spans="1:15">
      <c r="A26" s="169" t="s">
        <v>460</v>
      </c>
      <c r="B26" s="166" t="s">
        <v>467</v>
      </c>
      <c r="C26" s="169" t="s">
        <v>468</v>
      </c>
      <c r="D26" s="170">
        <v>125</v>
      </c>
      <c r="E26" s="170">
        <v>125</v>
      </c>
      <c r="F26" s="170">
        <v>125</v>
      </c>
      <c r="G26" s="170"/>
      <c r="H26" s="170"/>
      <c r="I26" s="170"/>
      <c r="J26" s="170"/>
      <c r="K26" s="170"/>
      <c r="L26" s="170"/>
      <c r="M26" s="170"/>
      <c r="N26" s="170">
        <v>125</v>
      </c>
      <c r="O26" s="143"/>
    </row>
    <row r="27" ht="22.8" customHeight="1" spans="1:15">
      <c r="A27" s="169" t="s">
        <v>469</v>
      </c>
      <c r="B27" s="166" t="s">
        <v>433</v>
      </c>
      <c r="C27" s="169" t="s">
        <v>434</v>
      </c>
      <c r="D27" s="170">
        <v>9.08</v>
      </c>
      <c r="E27" s="170">
        <v>9.08</v>
      </c>
      <c r="F27" s="170">
        <v>9.08</v>
      </c>
      <c r="G27" s="170"/>
      <c r="H27" s="170"/>
      <c r="I27" s="170"/>
      <c r="J27" s="170"/>
      <c r="K27" s="170"/>
      <c r="L27" s="170"/>
      <c r="M27" s="170"/>
      <c r="N27" s="170">
        <v>9.08</v>
      </c>
      <c r="O27" s="143"/>
    </row>
    <row r="28" ht="22.8" customHeight="1" spans="1:15">
      <c r="A28" s="169" t="s">
        <v>469</v>
      </c>
      <c r="B28" s="166" t="s">
        <v>470</v>
      </c>
      <c r="C28" s="169" t="s">
        <v>471</v>
      </c>
      <c r="D28" s="170">
        <v>13</v>
      </c>
      <c r="E28" s="170">
        <v>13</v>
      </c>
      <c r="F28" s="170">
        <v>13</v>
      </c>
      <c r="G28" s="170"/>
      <c r="H28" s="170"/>
      <c r="I28" s="170"/>
      <c r="J28" s="170"/>
      <c r="K28" s="170"/>
      <c r="L28" s="170"/>
      <c r="M28" s="170"/>
      <c r="N28" s="170">
        <v>13</v>
      </c>
      <c r="O28" s="143"/>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77777777777778" right="0.0777777777777778" top="0.0777777777777778" bottom="0.0777777777777778"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3"/>
  <sheetViews>
    <sheetView workbookViewId="0">
      <selection activeCell="A1" sqref="A1"/>
    </sheetView>
  </sheetViews>
  <sheetFormatPr defaultColWidth="9" defaultRowHeight="13.5"/>
  <cols>
    <col min="1" max="1" width="6.78333333333333" customWidth="1"/>
    <col min="2" max="2" width="15.0666666666667" customWidth="1"/>
    <col min="3" max="3" width="8.55" customWidth="1"/>
    <col min="4" max="4" width="12.2083333333333" customWidth="1"/>
    <col min="5" max="5" width="8.41666666666667" customWidth="1"/>
    <col min="6" max="6" width="8.55" customWidth="1"/>
    <col min="7" max="7" width="7.875" customWidth="1"/>
    <col min="8" max="8" width="21.575" customWidth="1"/>
    <col min="9" max="9" width="11.125" customWidth="1"/>
    <col min="10" max="10" width="11.5333333333333" customWidth="1"/>
    <col min="11" max="11" width="9.225" customWidth="1"/>
    <col min="12" max="12" width="9.76666666666667" customWidth="1"/>
    <col min="13" max="13" width="19.1333333333333" customWidth="1"/>
    <col min="14" max="18" width="9.76666666666667" customWidth="1"/>
  </cols>
  <sheetData>
    <row r="1" ht="16.35" customHeight="1" spans="1:13">
      <c r="A1" s="52"/>
      <c r="B1" s="52"/>
      <c r="C1" s="52"/>
      <c r="D1" s="52"/>
      <c r="E1" s="52"/>
      <c r="F1" s="52"/>
      <c r="G1" s="52"/>
      <c r="H1" s="52"/>
      <c r="I1" s="52"/>
      <c r="J1" s="52"/>
      <c r="K1" s="52"/>
      <c r="L1" s="52"/>
      <c r="M1" s="52"/>
    </row>
    <row r="2" ht="37.95" customHeight="1" spans="1:13">
      <c r="A2" s="52"/>
      <c r="B2" s="52"/>
      <c r="C2" s="53" t="s">
        <v>472</v>
      </c>
      <c r="D2" s="53"/>
      <c r="E2" s="53"/>
      <c r="F2" s="53"/>
      <c r="G2" s="53"/>
      <c r="H2" s="53"/>
      <c r="I2" s="53"/>
      <c r="J2" s="53"/>
      <c r="K2" s="53"/>
      <c r="L2" s="53"/>
      <c r="M2" s="53"/>
    </row>
    <row r="3" ht="25" customHeight="1" spans="1:13">
      <c r="A3" s="3" t="s">
        <v>28</v>
      </c>
      <c r="B3" s="3"/>
      <c r="C3" s="3"/>
      <c r="D3" s="3"/>
      <c r="E3" s="3"/>
      <c r="F3" s="3"/>
      <c r="G3" s="3"/>
      <c r="H3" s="3"/>
      <c r="I3" s="3"/>
      <c r="J3" s="3"/>
      <c r="K3" s="3"/>
      <c r="L3" s="45" t="s">
        <v>29</v>
      </c>
      <c r="M3" s="45"/>
    </row>
    <row r="4" ht="33.6" customHeight="1" spans="1:13">
      <c r="A4" s="4" t="s">
        <v>213</v>
      </c>
      <c r="B4" s="4" t="s">
        <v>473</v>
      </c>
      <c r="C4" s="4" t="s">
        <v>474</v>
      </c>
      <c r="D4" s="4" t="s">
        <v>475</v>
      </c>
      <c r="E4" s="4" t="s">
        <v>476</v>
      </c>
      <c r="F4" s="4"/>
      <c r="G4" s="4"/>
      <c r="H4" s="4"/>
      <c r="I4" s="4"/>
      <c r="J4" s="4"/>
      <c r="K4" s="4"/>
      <c r="L4" s="4"/>
      <c r="M4" s="4"/>
    </row>
    <row r="5" ht="36.2" customHeight="1" spans="1:13">
      <c r="A5" s="4"/>
      <c r="B5" s="4"/>
      <c r="C5" s="4"/>
      <c r="D5" s="4"/>
      <c r="E5" s="4" t="s">
        <v>477</v>
      </c>
      <c r="F5" s="4" t="s">
        <v>478</v>
      </c>
      <c r="G5" s="4" t="s">
        <v>479</v>
      </c>
      <c r="H5" s="4" t="s">
        <v>480</v>
      </c>
      <c r="I5" s="4" t="s">
        <v>481</v>
      </c>
      <c r="J5" s="4" t="s">
        <v>482</v>
      </c>
      <c r="K5" s="4" t="s">
        <v>483</v>
      </c>
      <c r="L5" s="4" t="s">
        <v>484</v>
      </c>
      <c r="M5" s="4" t="s">
        <v>485</v>
      </c>
    </row>
    <row r="6" s="1" customFormat="1" ht="28.5" customHeight="1" spans="1:13">
      <c r="A6" s="54">
        <v>703</v>
      </c>
      <c r="B6" s="54" t="s">
        <v>3</v>
      </c>
      <c r="C6" s="55">
        <v>25194.93</v>
      </c>
      <c r="D6" s="56"/>
      <c r="E6" s="56"/>
      <c r="F6" s="57"/>
      <c r="G6" s="57"/>
      <c r="H6" s="57"/>
      <c r="I6" s="57"/>
      <c r="J6" s="56"/>
      <c r="K6" s="56"/>
      <c r="L6" s="56"/>
      <c r="M6" s="56"/>
    </row>
    <row r="7" s="1" customFormat="1" ht="28.5" customHeight="1" spans="1:13">
      <c r="A7" s="54" t="s">
        <v>486</v>
      </c>
      <c r="B7" s="54" t="s">
        <v>487</v>
      </c>
      <c r="C7" s="55">
        <v>120.87</v>
      </c>
      <c r="D7" s="56"/>
      <c r="E7" s="56"/>
      <c r="F7" s="57"/>
      <c r="G7" s="57"/>
      <c r="H7" s="57"/>
      <c r="I7" s="57"/>
      <c r="J7" s="56"/>
      <c r="K7" s="56"/>
      <c r="L7" s="56"/>
      <c r="M7" s="56"/>
    </row>
    <row r="8" s="1" customFormat="1" ht="43.15" customHeight="1" spans="1:13">
      <c r="A8" s="58" t="s">
        <v>151</v>
      </c>
      <c r="B8" s="58" t="s">
        <v>488</v>
      </c>
      <c r="C8" s="59">
        <v>7.2</v>
      </c>
      <c r="D8" s="58" t="s">
        <v>489</v>
      </c>
      <c r="E8" s="56" t="s">
        <v>490</v>
      </c>
      <c r="F8" s="60" t="s">
        <v>491</v>
      </c>
      <c r="G8" s="60" t="s">
        <v>492</v>
      </c>
      <c r="H8" s="60" t="s">
        <v>492</v>
      </c>
      <c r="I8" s="60" t="s">
        <v>492</v>
      </c>
      <c r="J8" s="60" t="s">
        <v>492</v>
      </c>
      <c r="K8" s="60" t="s">
        <v>492</v>
      </c>
      <c r="L8" s="60" t="s">
        <v>492</v>
      </c>
      <c r="M8" s="58"/>
    </row>
    <row r="9" s="1" customFormat="1" ht="43.15" customHeight="1" spans="1:13">
      <c r="A9" s="58"/>
      <c r="B9" s="58"/>
      <c r="C9" s="59"/>
      <c r="D9" s="58"/>
      <c r="E9" s="56" t="s">
        <v>493</v>
      </c>
      <c r="F9" s="60" t="s">
        <v>494</v>
      </c>
      <c r="G9" s="60" t="s">
        <v>495</v>
      </c>
      <c r="H9" s="61" t="s">
        <v>496</v>
      </c>
      <c r="I9" s="60" t="s">
        <v>497</v>
      </c>
      <c r="J9" s="60" t="s">
        <v>495</v>
      </c>
      <c r="K9" s="58" t="s">
        <v>498</v>
      </c>
      <c r="L9" s="58" t="s">
        <v>499</v>
      </c>
      <c r="M9" s="58"/>
    </row>
    <row r="10" s="1" customFormat="1" ht="43.15" customHeight="1" spans="1:13">
      <c r="A10" s="58"/>
      <c r="B10" s="58"/>
      <c r="C10" s="59"/>
      <c r="D10" s="58"/>
      <c r="E10" s="56" t="s">
        <v>500</v>
      </c>
      <c r="F10" s="60" t="s">
        <v>501</v>
      </c>
      <c r="G10" s="60" t="s">
        <v>502</v>
      </c>
      <c r="H10" s="61" t="s">
        <v>503</v>
      </c>
      <c r="I10" s="60" t="s">
        <v>497</v>
      </c>
      <c r="J10" s="60" t="s">
        <v>502</v>
      </c>
      <c r="K10" s="58" t="s">
        <v>504</v>
      </c>
      <c r="L10" s="58" t="s">
        <v>499</v>
      </c>
      <c r="M10" s="58"/>
    </row>
    <row r="11" s="1" customFormat="1" ht="43.15" customHeight="1" spans="1:13">
      <c r="A11" s="58" t="s">
        <v>151</v>
      </c>
      <c r="B11" s="58" t="s">
        <v>505</v>
      </c>
      <c r="C11" s="59">
        <v>30.41</v>
      </c>
      <c r="D11" s="58" t="s">
        <v>506</v>
      </c>
      <c r="E11" s="56" t="s">
        <v>490</v>
      </c>
      <c r="F11" s="60" t="s">
        <v>491</v>
      </c>
      <c r="G11" s="60" t="s">
        <v>492</v>
      </c>
      <c r="H11" s="60" t="s">
        <v>492</v>
      </c>
      <c r="I11" s="60" t="s">
        <v>492</v>
      </c>
      <c r="J11" s="60" t="s">
        <v>495</v>
      </c>
      <c r="K11" s="60" t="s">
        <v>492</v>
      </c>
      <c r="L11" s="60" t="s">
        <v>492</v>
      </c>
      <c r="M11" s="58"/>
    </row>
    <row r="12" s="1" customFormat="1" ht="43.15" customHeight="1" spans="1:13">
      <c r="A12" s="58"/>
      <c r="B12" s="58"/>
      <c r="C12" s="59"/>
      <c r="D12" s="58"/>
      <c r="E12" s="56" t="s">
        <v>493</v>
      </c>
      <c r="F12" s="60" t="s">
        <v>494</v>
      </c>
      <c r="G12" s="60" t="s">
        <v>495</v>
      </c>
      <c r="H12" s="61" t="s">
        <v>496</v>
      </c>
      <c r="I12" s="60" t="s">
        <v>497</v>
      </c>
      <c r="J12" s="60" t="s">
        <v>502</v>
      </c>
      <c r="K12" s="58" t="s">
        <v>498</v>
      </c>
      <c r="L12" s="58" t="s">
        <v>499</v>
      </c>
      <c r="M12" s="58"/>
    </row>
    <row r="13" s="1" customFormat="1" ht="43.15" customHeight="1" spans="1:13">
      <c r="A13" s="58"/>
      <c r="B13" s="58"/>
      <c r="C13" s="59"/>
      <c r="D13" s="58"/>
      <c r="E13" s="56" t="s">
        <v>500</v>
      </c>
      <c r="F13" s="60" t="s">
        <v>501</v>
      </c>
      <c r="G13" s="60" t="s">
        <v>502</v>
      </c>
      <c r="H13" s="62" t="s">
        <v>503</v>
      </c>
      <c r="I13" s="60" t="s">
        <v>497</v>
      </c>
      <c r="J13" s="60" t="s">
        <v>507</v>
      </c>
      <c r="K13" s="58" t="s">
        <v>504</v>
      </c>
      <c r="L13" s="58" t="s">
        <v>499</v>
      </c>
      <c r="M13" s="58"/>
    </row>
    <row r="14" s="1" customFormat="1" ht="43.15" customHeight="1" spans="1:13">
      <c r="A14" s="58"/>
      <c r="B14" s="58"/>
      <c r="C14" s="59"/>
      <c r="D14" s="58"/>
      <c r="E14" s="56" t="s">
        <v>508</v>
      </c>
      <c r="F14" s="60" t="s">
        <v>509</v>
      </c>
      <c r="G14" s="60" t="s">
        <v>507</v>
      </c>
      <c r="H14" s="62" t="s">
        <v>510</v>
      </c>
      <c r="I14" s="60" t="s">
        <v>511</v>
      </c>
      <c r="J14" s="60" t="s">
        <v>512</v>
      </c>
      <c r="K14" s="58" t="s">
        <v>504</v>
      </c>
      <c r="L14" s="58" t="s">
        <v>499</v>
      </c>
      <c r="M14" s="58"/>
    </row>
    <row r="15" s="1" customFormat="1" ht="43.15" customHeight="1" spans="1:13">
      <c r="A15" s="58" t="s">
        <v>151</v>
      </c>
      <c r="B15" s="58" t="s">
        <v>513</v>
      </c>
      <c r="C15" s="59">
        <v>10</v>
      </c>
      <c r="D15" s="58" t="s">
        <v>514</v>
      </c>
      <c r="E15" s="56" t="s">
        <v>493</v>
      </c>
      <c r="F15" s="60" t="s">
        <v>515</v>
      </c>
      <c r="G15" s="60" t="s">
        <v>512</v>
      </c>
      <c r="H15" s="62" t="s">
        <v>516</v>
      </c>
      <c r="I15" s="60" t="s">
        <v>517</v>
      </c>
      <c r="J15" s="60" t="s">
        <v>518</v>
      </c>
      <c r="K15" s="58" t="s">
        <v>504</v>
      </c>
      <c r="L15" s="58" t="s">
        <v>499</v>
      </c>
      <c r="M15" s="58"/>
    </row>
    <row r="16" s="1" customFormat="1" ht="43.15" customHeight="1" spans="1:13">
      <c r="A16" s="58"/>
      <c r="B16" s="58"/>
      <c r="C16" s="59"/>
      <c r="D16" s="58"/>
      <c r="E16" s="56"/>
      <c r="F16" s="60" t="s">
        <v>501</v>
      </c>
      <c r="G16" s="60" t="s">
        <v>518</v>
      </c>
      <c r="H16" s="60" t="s">
        <v>519</v>
      </c>
      <c r="I16" s="60" t="s">
        <v>517</v>
      </c>
      <c r="J16" s="60" t="s">
        <v>520</v>
      </c>
      <c r="K16" s="58" t="s">
        <v>521</v>
      </c>
      <c r="L16" s="58" t="s">
        <v>499</v>
      </c>
      <c r="M16" s="58"/>
    </row>
    <row r="17" s="1" customFormat="1" ht="43.15" customHeight="1" spans="1:13">
      <c r="A17" s="58"/>
      <c r="B17" s="58"/>
      <c r="C17" s="59"/>
      <c r="D17" s="58"/>
      <c r="E17" s="56"/>
      <c r="F17" s="60" t="s">
        <v>522</v>
      </c>
      <c r="G17" s="60" t="s">
        <v>520</v>
      </c>
      <c r="H17" s="60" t="s">
        <v>523</v>
      </c>
      <c r="I17" s="60" t="s">
        <v>517</v>
      </c>
      <c r="J17" s="60" t="s">
        <v>524</v>
      </c>
      <c r="K17" s="58" t="s">
        <v>525</v>
      </c>
      <c r="L17" s="58" t="s">
        <v>499</v>
      </c>
      <c r="M17" s="58"/>
    </row>
    <row r="18" s="1" customFormat="1" ht="43.15" customHeight="1" spans="1:13">
      <c r="A18" s="58"/>
      <c r="B18" s="58"/>
      <c r="C18" s="59"/>
      <c r="D18" s="58"/>
      <c r="E18" s="56"/>
      <c r="F18" s="60" t="s">
        <v>494</v>
      </c>
      <c r="G18" s="60" t="s">
        <v>524</v>
      </c>
      <c r="H18" s="62" t="s">
        <v>526</v>
      </c>
      <c r="I18" s="60" t="s">
        <v>517</v>
      </c>
      <c r="J18" s="60" t="s">
        <v>527</v>
      </c>
      <c r="K18" s="58" t="s">
        <v>498</v>
      </c>
      <c r="L18" s="58" t="s">
        <v>499</v>
      </c>
      <c r="M18" s="58"/>
    </row>
    <row r="19" s="1" customFormat="1" ht="43.15" customHeight="1" spans="1:13">
      <c r="A19" s="58"/>
      <c r="B19" s="58"/>
      <c r="C19" s="59"/>
      <c r="D19" s="58"/>
      <c r="E19" s="56"/>
      <c r="F19" s="60" t="s">
        <v>528</v>
      </c>
      <c r="G19" s="60" t="s">
        <v>492</v>
      </c>
      <c r="H19" s="60" t="s">
        <v>492</v>
      </c>
      <c r="I19" s="60" t="s">
        <v>492</v>
      </c>
      <c r="J19" s="60" t="s">
        <v>529</v>
      </c>
      <c r="K19" s="60" t="s">
        <v>492</v>
      </c>
      <c r="L19" s="60" t="s">
        <v>492</v>
      </c>
      <c r="M19" s="58"/>
    </row>
    <row r="20" s="1" customFormat="1" ht="43.15" customHeight="1" spans="1:13">
      <c r="A20" s="58"/>
      <c r="B20" s="58"/>
      <c r="C20" s="59"/>
      <c r="D20" s="58"/>
      <c r="E20" s="56"/>
      <c r="F20" s="60" t="s">
        <v>530</v>
      </c>
      <c r="G20" s="60" t="s">
        <v>492</v>
      </c>
      <c r="H20" s="60" t="s">
        <v>492</v>
      </c>
      <c r="I20" s="60" t="s">
        <v>492</v>
      </c>
      <c r="J20" s="60" t="s">
        <v>531</v>
      </c>
      <c r="K20" s="60" t="s">
        <v>492</v>
      </c>
      <c r="L20" s="60" t="s">
        <v>492</v>
      </c>
      <c r="M20" s="58"/>
    </row>
    <row r="21" s="1" customFormat="1" ht="43.15" customHeight="1" spans="1:13">
      <c r="A21" s="58"/>
      <c r="B21" s="58"/>
      <c r="C21" s="59"/>
      <c r="D21" s="58"/>
      <c r="E21" s="56" t="s">
        <v>508</v>
      </c>
      <c r="F21" s="60" t="s">
        <v>509</v>
      </c>
      <c r="G21" s="60" t="s">
        <v>527</v>
      </c>
      <c r="H21" s="62" t="s">
        <v>510</v>
      </c>
      <c r="I21" s="60" t="s">
        <v>517</v>
      </c>
      <c r="J21" s="60" t="s">
        <v>520</v>
      </c>
      <c r="K21" s="58" t="s">
        <v>504</v>
      </c>
      <c r="L21" s="58" t="s">
        <v>499</v>
      </c>
      <c r="M21" s="58"/>
    </row>
    <row r="22" s="1" customFormat="1" ht="43.15" customHeight="1" spans="1:13">
      <c r="A22" s="58"/>
      <c r="B22" s="58"/>
      <c r="C22" s="59"/>
      <c r="D22" s="58"/>
      <c r="E22" s="56" t="s">
        <v>490</v>
      </c>
      <c r="F22" s="60" t="s">
        <v>532</v>
      </c>
      <c r="G22" s="60" t="s">
        <v>492</v>
      </c>
      <c r="H22" s="60" t="s">
        <v>492</v>
      </c>
      <c r="I22" s="60" t="s">
        <v>492</v>
      </c>
      <c r="J22" s="60" t="s">
        <v>533</v>
      </c>
      <c r="K22" s="60" t="s">
        <v>492</v>
      </c>
      <c r="L22" s="60" t="s">
        <v>492</v>
      </c>
      <c r="M22" s="58"/>
    </row>
    <row r="23" s="1" customFormat="1" ht="43.15" customHeight="1" spans="1:13">
      <c r="A23" s="58"/>
      <c r="B23" s="58"/>
      <c r="C23" s="59"/>
      <c r="D23" s="58"/>
      <c r="E23" s="56"/>
      <c r="F23" s="60" t="s">
        <v>534</v>
      </c>
      <c r="G23" s="60" t="s">
        <v>529</v>
      </c>
      <c r="H23" s="60" t="s">
        <v>535</v>
      </c>
      <c r="I23" s="60" t="s">
        <v>511</v>
      </c>
      <c r="J23" s="60" t="s">
        <v>536</v>
      </c>
      <c r="K23" s="58" t="s">
        <v>504</v>
      </c>
      <c r="L23" s="58" t="s">
        <v>499</v>
      </c>
      <c r="M23" s="58"/>
    </row>
    <row r="24" s="1" customFormat="1" ht="43.15" customHeight="1" spans="1:13">
      <c r="A24" s="58"/>
      <c r="B24" s="58"/>
      <c r="C24" s="59"/>
      <c r="D24" s="58"/>
      <c r="E24" s="56"/>
      <c r="F24" s="60" t="s">
        <v>491</v>
      </c>
      <c r="G24" s="60" t="s">
        <v>492</v>
      </c>
      <c r="H24" s="60" t="s">
        <v>492</v>
      </c>
      <c r="I24" s="60" t="s">
        <v>492</v>
      </c>
      <c r="J24" s="60" t="s">
        <v>537</v>
      </c>
      <c r="K24" s="60" t="s">
        <v>492</v>
      </c>
      <c r="L24" s="60" t="s">
        <v>492</v>
      </c>
      <c r="M24" s="58"/>
    </row>
    <row r="25" s="1" customFormat="1" ht="43.15" customHeight="1" spans="1:13">
      <c r="A25" s="58" t="s">
        <v>151</v>
      </c>
      <c r="B25" s="58" t="s">
        <v>538</v>
      </c>
      <c r="C25" s="59">
        <v>73.26</v>
      </c>
      <c r="D25" s="58" t="s">
        <v>539</v>
      </c>
      <c r="E25" s="56" t="s">
        <v>493</v>
      </c>
      <c r="F25" s="60" t="s">
        <v>515</v>
      </c>
      <c r="G25" s="60" t="s">
        <v>531</v>
      </c>
      <c r="H25" s="62" t="s">
        <v>516</v>
      </c>
      <c r="I25" s="60" t="s">
        <v>540</v>
      </c>
      <c r="J25" s="60" t="s">
        <v>502</v>
      </c>
      <c r="K25" s="58" t="s">
        <v>504</v>
      </c>
      <c r="L25" s="58" t="s">
        <v>499</v>
      </c>
      <c r="M25" s="58"/>
    </row>
    <row r="26" s="1" customFormat="1" ht="43.15" customHeight="1" spans="1:13">
      <c r="A26" s="58"/>
      <c r="B26" s="58"/>
      <c r="C26" s="59"/>
      <c r="D26" s="58"/>
      <c r="E26" s="56"/>
      <c r="F26" s="60" t="s">
        <v>522</v>
      </c>
      <c r="G26" s="60" t="s">
        <v>520</v>
      </c>
      <c r="H26" s="60" t="s">
        <v>523</v>
      </c>
      <c r="I26" s="60" t="s">
        <v>540</v>
      </c>
      <c r="J26" s="60" t="s">
        <v>541</v>
      </c>
      <c r="K26" s="58" t="s">
        <v>525</v>
      </c>
      <c r="L26" s="58" t="s">
        <v>499</v>
      </c>
      <c r="M26" s="58"/>
    </row>
    <row r="27" s="1" customFormat="1" ht="43.15" customHeight="1" spans="1:13">
      <c r="A27" s="58"/>
      <c r="B27" s="58"/>
      <c r="C27" s="59"/>
      <c r="D27" s="58"/>
      <c r="E27" s="56"/>
      <c r="F27" s="60" t="s">
        <v>528</v>
      </c>
      <c r="G27" s="60" t="s">
        <v>492</v>
      </c>
      <c r="H27" s="60" t="s">
        <v>492</v>
      </c>
      <c r="I27" s="60" t="s">
        <v>492</v>
      </c>
      <c r="J27" s="60" t="s">
        <v>542</v>
      </c>
      <c r="K27" s="60" t="s">
        <v>492</v>
      </c>
      <c r="L27" s="60" t="s">
        <v>492</v>
      </c>
      <c r="M27" s="58"/>
    </row>
    <row r="28" s="1" customFormat="1" ht="43.15" customHeight="1" spans="1:13">
      <c r="A28" s="58"/>
      <c r="B28" s="58"/>
      <c r="C28" s="59"/>
      <c r="D28" s="58"/>
      <c r="E28" s="56"/>
      <c r="F28" s="63" t="s">
        <v>494</v>
      </c>
      <c r="G28" s="60" t="s">
        <v>533</v>
      </c>
      <c r="H28" s="60" t="s">
        <v>543</v>
      </c>
      <c r="I28" s="60" t="s">
        <v>540</v>
      </c>
      <c r="J28" s="58"/>
      <c r="K28" s="58" t="s">
        <v>544</v>
      </c>
      <c r="L28" s="58" t="s">
        <v>499</v>
      </c>
      <c r="M28" s="58"/>
    </row>
    <row r="29" s="1" customFormat="1" ht="43.15" customHeight="1" spans="1:13">
      <c r="A29" s="58"/>
      <c r="B29" s="58"/>
      <c r="C29" s="59"/>
      <c r="D29" s="58"/>
      <c r="E29" s="56"/>
      <c r="F29" s="64"/>
      <c r="G29" s="60" t="s">
        <v>536</v>
      </c>
      <c r="H29" s="62" t="s">
        <v>545</v>
      </c>
      <c r="I29" s="60" t="s">
        <v>540</v>
      </c>
      <c r="J29" s="58"/>
      <c r="K29" s="58" t="s">
        <v>498</v>
      </c>
      <c r="L29" s="58" t="s">
        <v>499</v>
      </c>
      <c r="M29" s="58"/>
    </row>
    <row r="30" s="1" customFormat="1" ht="43.15" customHeight="1" spans="1:13">
      <c r="A30" s="58"/>
      <c r="B30" s="58"/>
      <c r="C30" s="59"/>
      <c r="D30" s="58"/>
      <c r="E30" s="56"/>
      <c r="F30" s="65"/>
      <c r="G30" s="60" t="s">
        <v>537</v>
      </c>
      <c r="H30" s="62" t="s">
        <v>516</v>
      </c>
      <c r="I30" s="60" t="s">
        <v>540</v>
      </c>
      <c r="J30" s="58" t="s">
        <v>546</v>
      </c>
      <c r="K30" s="58" t="s">
        <v>504</v>
      </c>
      <c r="L30" s="58" t="s">
        <v>499</v>
      </c>
      <c r="M30" s="58"/>
    </row>
    <row r="31" s="1" customFormat="1" ht="43.15" customHeight="1" spans="1:13">
      <c r="A31" s="58"/>
      <c r="B31" s="58"/>
      <c r="C31" s="59"/>
      <c r="D31" s="58"/>
      <c r="E31" s="56"/>
      <c r="F31" s="60" t="s">
        <v>501</v>
      </c>
      <c r="G31" s="60" t="s">
        <v>502</v>
      </c>
      <c r="H31" s="62" t="s">
        <v>547</v>
      </c>
      <c r="I31" s="60" t="s">
        <v>540</v>
      </c>
      <c r="J31" s="58" t="s">
        <v>546</v>
      </c>
      <c r="K31" s="58" t="s">
        <v>504</v>
      </c>
      <c r="L31" s="58" t="s">
        <v>499</v>
      </c>
      <c r="M31" s="58"/>
    </row>
    <row r="32" s="1" customFormat="1" ht="43.15" customHeight="1" spans="1:13">
      <c r="A32" s="58"/>
      <c r="B32" s="58"/>
      <c r="C32" s="59"/>
      <c r="D32" s="58"/>
      <c r="E32" s="56"/>
      <c r="F32" s="60" t="s">
        <v>530</v>
      </c>
      <c r="G32" s="60" t="s">
        <v>492</v>
      </c>
      <c r="H32" s="60" t="s">
        <v>492</v>
      </c>
      <c r="I32" s="60" t="s">
        <v>492</v>
      </c>
      <c r="J32" s="60" t="s">
        <v>492</v>
      </c>
      <c r="K32" s="60" t="s">
        <v>492</v>
      </c>
      <c r="L32" s="60" t="s">
        <v>492</v>
      </c>
      <c r="M32" s="58"/>
    </row>
    <row r="33" s="1" customFormat="1" ht="43.15" customHeight="1" spans="1:13">
      <c r="A33" s="58"/>
      <c r="B33" s="58"/>
      <c r="C33" s="59"/>
      <c r="D33" s="58"/>
      <c r="E33" s="56" t="s">
        <v>490</v>
      </c>
      <c r="F33" s="60" t="s">
        <v>491</v>
      </c>
      <c r="G33" s="60" t="s">
        <v>492</v>
      </c>
      <c r="H33" s="60" t="s">
        <v>492</v>
      </c>
      <c r="I33" s="60" t="s">
        <v>492</v>
      </c>
      <c r="J33" s="60" t="s">
        <v>492</v>
      </c>
      <c r="K33" s="60" t="s">
        <v>492</v>
      </c>
      <c r="L33" s="60" t="s">
        <v>492</v>
      </c>
      <c r="M33" s="58"/>
    </row>
    <row r="34" s="1" customFormat="1" ht="43.15" customHeight="1" spans="1:13">
      <c r="A34" s="58"/>
      <c r="B34" s="58"/>
      <c r="C34" s="59"/>
      <c r="D34" s="58"/>
      <c r="E34" s="56"/>
      <c r="F34" s="60" t="s">
        <v>534</v>
      </c>
      <c r="G34" s="60" t="s">
        <v>541</v>
      </c>
      <c r="H34" s="60" t="s">
        <v>548</v>
      </c>
      <c r="I34" s="60" t="s">
        <v>511</v>
      </c>
      <c r="J34" s="58" t="s">
        <v>546</v>
      </c>
      <c r="K34" s="58" t="s">
        <v>504</v>
      </c>
      <c r="L34" s="58" t="s">
        <v>499</v>
      </c>
      <c r="M34" s="58"/>
    </row>
    <row r="35" s="1" customFormat="1" ht="43.15" customHeight="1" spans="1:13">
      <c r="A35" s="58"/>
      <c r="B35" s="58"/>
      <c r="C35" s="59"/>
      <c r="D35" s="58"/>
      <c r="E35" s="56"/>
      <c r="F35" s="60" t="s">
        <v>532</v>
      </c>
      <c r="G35" s="60" t="s">
        <v>492</v>
      </c>
      <c r="H35" s="60" t="s">
        <v>492</v>
      </c>
      <c r="I35" s="60" t="s">
        <v>492</v>
      </c>
      <c r="J35" s="60" t="s">
        <v>492</v>
      </c>
      <c r="K35" s="60" t="s">
        <v>492</v>
      </c>
      <c r="L35" s="60" t="s">
        <v>492</v>
      </c>
      <c r="M35" s="58"/>
    </row>
    <row r="36" s="1" customFormat="1" ht="43.15" customHeight="1" spans="1:13">
      <c r="A36" s="58"/>
      <c r="B36" s="58"/>
      <c r="C36" s="59"/>
      <c r="D36" s="58"/>
      <c r="E36" s="56" t="s">
        <v>508</v>
      </c>
      <c r="F36" s="60" t="s">
        <v>509</v>
      </c>
      <c r="G36" s="60" t="s">
        <v>542</v>
      </c>
      <c r="H36" s="62" t="s">
        <v>516</v>
      </c>
      <c r="I36" s="60" t="s">
        <v>511</v>
      </c>
      <c r="J36" s="58" t="s">
        <v>546</v>
      </c>
      <c r="K36" s="58" t="s">
        <v>504</v>
      </c>
      <c r="L36" s="58" t="s">
        <v>499</v>
      </c>
      <c r="M36" s="58"/>
    </row>
    <row r="37" s="1" customFormat="1" ht="28.5" customHeight="1" spans="1:13">
      <c r="A37" s="66" t="s">
        <v>549</v>
      </c>
      <c r="B37" s="66" t="s">
        <v>550</v>
      </c>
      <c r="C37" s="67">
        <v>7.04</v>
      </c>
      <c r="D37" s="66"/>
      <c r="E37" s="66"/>
      <c r="F37" s="66"/>
      <c r="G37" s="68"/>
      <c r="H37" s="68"/>
      <c r="I37" s="66"/>
      <c r="J37" s="66"/>
      <c r="K37" s="66"/>
      <c r="L37" s="66"/>
      <c r="M37" s="66"/>
    </row>
    <row r="38" s="1" customFormat="1" ht="43.15" customHeight="1" spans="1:13">
      <c r="A38" s="35" t="s">
        <v>153</v>
      </c>
      <c r="B38" s="35" t="s">
        <v>538</v>
      </c>
      <c r="C38" s="69">
        <v>7.04</v>
      </c>
      <c r="D38" s="35" t="s">
        <v>539</v>
      </c>
      <c r="E38" s="66" t="s">
        <v>493</v>
      </c>
      <c r="F38" s="35" t="s">
        <v>501</v>
      </c>
      <c r="G38" s="14" t="s">
        <v>551</v>
      </c>
      <c r="H38" s="20" t="s">
        <v>547</v>
      </c>
      <c r="I38" s="35" t="s">
        <v>552</v>
      </c>
      <c r="J38" s="14" t="s">
        <v>551</v>
      </c>
      <c r="K38" s="35" t="s">
        <v>504</v>
      </c>
      <c r="L38" s="35" t="s">
        <v>499</v>
      </c>
      <c r="M38" s="35"/>
    </row>
    <row r="39" s="1" customFormat="1" ht="43.15" customHeight="1" spans="1:13">
      <c r="A39" s="35"/>
      <c r="B39" s="35"/>
      <c r="C39" s="69"/>
      <c r="D39" s="35"/>
      <c r="E39" s="66"/>
      <c r="F39" s="35" t="s">
        <v>530</v>
      </c>
      <c r="G39" s="14" t="s">
        <v>553</v>
      </c>
      <c r="H39" s="20" t="s">
        <v>535</v>
      </c>
      <c r="I39" s="35" t="s">
        <v>552</v>
      </c>
      <c r="J39" s="14" t="s">
        <v>553</v>
      </c>
      <c r="K39" s="35" t="s">
        <v>504</v>
      </c>
      <c r="L39" s="35" t="s">
        <v>499</v>
      </c>
      <c r="M39" s="35"/>
    </row>
    <row r="40" s="1" customFormat="1" ht="43.15" customHeight="1" spans="1:13">
      <c r="A40" s="35"/>
      <c r="B40" s="35"/>
      <c r="C40" s="69"/>
      <c r="D40" s="35"/>
      <c r="E40" s="66"/>
      <c r="F40" s="35" t="s">
        <v>528</v>
      </c>
      <c r="G40" s="14" t="s">
        <v>492</v>
      </c>
      <c r="H40" s="14" t="s">
        <v>492</v>
      </c>
      <c r="I40" s="14" t="s">
        <v>492</v>
      </c>
      <c r="J40" s="14" t="s">
        <v>492</v>
      </c>
      <c r="K40" s="14" t="s">
        <v>492</v>
      </c>
      <c r="L40" s="14" t="s">
        <v>492</v>
      </c>
      <c r="M40" s="35"/>
    </row>
    <row r="41" s="1" customFormat="1" ht="43.15" customHeight="1" spans="1:13">
      <c r="A41" s="35"/>
      <c r="B41" s="35"/>
      <c r="C41" s="69"/>
      <c r="D41" s="35"/>
      <c r="E41" s="66"/>
      <c r="F41" s="35" t="s">
        <v>494</v>
      </c>
      <c r="G41" s="14" t="s">
        <v>554</v>
      </c>
      <c r="H41" s="20" t="s">
        <v>555</v>
      </c>
      <c r="I41" s="35" t="s">
        <v>552</v>
      </c>
      <c r="J41" s="14" t="s">
        <v>554</v>
      </c>
      <c r="K41" s="35" t="s">
        <v>504</v>
      </c>
      <c r="L41" s="35" t="s">
        <v>499</v>
      </c>
      <c r="M41" s="35"/>
    </row>
    <row r="42" s="1" customFormat="1" ht="43.15" customHeight="1" spans="1:13">
      <c r="A42" s="35"/>
      <c r="B42" s="35"/>
      <c r="C42" s="69"/>
      <c r="D42" s="35"/>
      <c r="E42" s="66"/>
      <c r="F42" s="35" t="s">
        <v>522</v>
      </c>
      <c r="G42" s="14" t="s">
        <v>520</v>
      </c>
      <c r="H42" s="20" t="s">
        <v>523</v>
      </c>
      <c r="I42" s="35" t="s">
        <v>552</v>
      </c>
      <c r="J42" s="14" t="s">
        <v>520</v>
      </c>
      <c r="K42" s="35" t="s">
        <v>525</v>
      </c>
      <c r="L42" s="35" t="s">
        <v>499</v>
      </c>
      <c r="M42" s="35"/>
    </row>
    <row r="43" s="1" customFormat="1" ht="43.15" customHeight="1" spans="1:13">
      <c r="A43" s="35"/>
      <c r="B43" s="35"/>
      <c r="C43" s="69"/>
      <c r="D43" s="35"/>
      <c r="E43" s="66"/>
      <c r="F43" s="35" t="s">
        <v>515</v>
      </c>
      <c r="G43" s="14" t="s">
        <v>556</v>
      </c>
      <c r="H43" s="24" t="s">
        <v>516</v>
      </c>
      <c r="I43" s="35" t="s">
        <v>552</v>
      </c>
      <c r="J43" s="14" t="s">
        <v>556</v>
      </c>
      <c r="K43" s="35" t="s">
        <v>504</v>
      </c>
      <c r="L43" s="35" t="s">
        <v>499</v>
      </c>
      <c r="M43" s="35"/>
    </row>
    <row r="44" s="1" customFormat="1" ht="43.15" customHeight="1" spans="1:13">
      <c r="A44" s="35"/>
      <c r="B44" s="35"/>
      <c r="C44" s="69"/>
      <c r="D44" s="35"/>
      <c r="E44" s="66" t="s">
        <v>508</v>
      </c>
      <c r="F44" s="35" t="s">
        <v>509</v>
      </c>
      <c r="G44" s="14" t="s">
        <v>542</v>
      </c>
      <c r="H44" s="24" t="s">
        <v>557</v>
      </c>
      <c r="I44" s="35" t="s">
        <v>511</v>
      </c>
      <c r="J44" s="14" t="s">
        <v>542</v>
      </c>
      <c r="K44" s="35" t="s">
        <v>504</v>
      </c>
      <c r="L44" s="35" t="s">
        <v>499</v>
      </c>
      <c r="M44" s="35"/>
    </row>
    <row r="45" s="1" customFormat="1" ht="43.15" customHeight="1" spans="1:13">
      <c r="A45" s="35"/>
      <c r="B45" s="35"/>
      <c r="C45" s="69"/>
      <c r="D45" s="35"/>
      <c r="E45" s="66" t="s">
        <v>490</v>
      </c>
      <c r="F45" s="35" t="s">
        <v>491</v>
      </c>
      <c r="G45" s="14" t="s">
        <v>492</v>
      </c>
      <c r="H45" s="14" t="s">
        <v>492</v>
      </c>
      <c r="I45" s="14" t="s">
        <v>492</v>
      </c>
      <c r="J45" s="14" t="s">
        <v>492</v>
      </c>
      <c r="K45" s="14" t="s">
        <v>492</v>
      </c>
      <c r="L45" s="14" t="s">
        <v>492</v>
      </c>
      <c r="M45" s="35"/>
    </row>
    <row r="46" s="1" customFormat="1" ht="43.15" customHeight="1" spans="1:13">
      <c r="A46" s="35"/>
      <c r="B46" s="35"/>
      <c r="C46" s="69"/>
      <c r="D46" s="35"/>
      <c r="E46" s="66"/>
      <c r="F46" s="35" t="s">
        <v>534</v>
      </c>
      <c r="G46" s="14" t="s">
        <v>553</v>
      </c>
      <c r="H46" s="14" t="s">
        <v>535</v>
      </c>
      <c r="I46" s="35" t="s">
        <v>511</v>
      </c>
      <c r="J46" s="14" t="s">
        <v>553</v>
      </c>
      <c r="K46" s="35" t="s">
        <v>504</v>
      </c>
      <c r="L46" s="35" t="s">
        <v>499</v>
      </c>
      <c r="M46" s="35"/>
    </row>
    <row r="47" s="1" customFormat="1" ht="43.15" customHeight="1" spans="1:13">
      <c r="A47" s="35"/>
      <c r="B47" s="35"/>
      <c r="C47" s="69"/>
      <c r="D47" s="35"/>
      <c r="E47" s="66"/>
      <c r="F47" s="35" t="s">
        <v>532</v>
      </c>
      <c r="G47" s="14" t="s">
        <v>492</v>
      </c>
      <c r="H47" s="14" t="s">
        <v>492</v>
      </c>
      <c r="I47" s="14" t="s">
        <v>492</v>
      </c>
      <c r="J47" s="14" t="s">
        <v>492</v>
      </c>
      <c r="K47" s="14" t="s">
        <v>492</v>
      </c>
      <c r="L47" s="14" t="s">
        <v>492</v>
      </c>
      <c r="M47" s="35"/>
    </row>
    <row r="48" s="1" customFormat="1" ht="24.85" customHeight="1" spans="1:13">
      <c r="A48" s="54" t="s">
        <v>558</v>
      </c>
      <c r="B48" s="54" t="s">
        <v>559</v>
      </c>
      <c r="C48" s="55">
        <v>23826.52</v>
      </c>
      <c r="D48" s="56"/>
      <c r="E48" s="70"/>
      <c r="F48" s="70"/>
      <c r="G48" s="70"/>
      <c r="H48" s="56"/>
      <c r="I48" s="56"/>
      <c r="J48" s="56"/>
      <c r="K48" s="56"/>
      <c r="L48" s="56"/>
      <c r="M48" s="56"/>
    </row>
    <row r="49" s="1" customFormat="1" ht="24.85" customHeight="1" spans="1:13">
      <c r="A49" s="71" t="s">
        <v>155</v>
      </c>
      <c r="B49" s="71" t="s">
        <v>560</v>
      </c>
      <c r="C49" s="72">
        <v>464.36</v>
      </c>
      <c r="D49" s="73" t="s">
        <v>561</v>
      </c>
      <c r="E49" s="74" t="s">
        <v>500</v>
      </c>
      <c r="F49" s="74" t="s">
        <v>494</v>
      </c>
      <c r="G49" s="75" t="s">
        <v>562</v>
      </c>
      <c r="H49" s="76">
        <v>78200</v>
      </c>
      <c r="I49" s="66">
        <v>78200</v>
      </c>
      <c r="J49" s="91">
        <v>1</v>
      </c>
      <c r="K49" s="66" t="s">
        <v>498</v>
      </c>
      <c r="L49" s="66" t="s">
        <v>499</v>
      </c>
      <c r="M49" s="56"/>
    </row>
    <row r="50" s="1" customFormat="1" ht="24.85" customHeight="1" spans="1:13">
      <c r="A50" s="77"/>
      <c r="B50" s="77"/>
      <c r="C50" s="78"/>
      <c r="D50" s="79"/>
      <c r="E50" s="74"/>
      <c r="F50" s="74"/>
      <c r="G50" s="75" t="s">
        <v>563</v>
      </c>
      <c r="H50" s="76">
        <v>41000</v>
      </c>
      <c r="I50" s="66">
        <v>41000</v>
      </c>
      <c r="J50" s="91">
        <v>1</v>
      </c>
      <c r="K50" s="66" t="s">
        <v>498</v>
      </c>
      <c r="L50" s="66" t="s">
        <v>499</v>
      </c>
      <c r="M50" s="56"/>
    </row>
    <row r="51" s="1" customFormat="1" ht="33" customHeight="1" spans="1:13">
      <c r="A51" s="77"/>
      <c r="B51" s="77"/>
      <c r="C51" s="78"/>
      <c r="D51" s="79"/>
      <c r="E51" s="74"/>
      <c r="F51" s="80" t="s">
        <v>515</v>
      </c>
      <c r="G51" s="75" t="s">
        <v>564</v>
      </c>
      <c r="H51" s="76" t="s">
        <v>565</v>
      </c>
      <c r="I51" s="66" t="s">
        <v>565</v>
      </c>
      <c r="J51" s="91">
        <v>1</v>
      </c>
      <c r="K51" s="66" t="s">
        <v>566</v>
      </c>
      <c r="L51" s="66" t="s">
        <v>499</v>
      </c>
      <c r="M51" s="56"/>
    </row>
    <row r="52" s="1" customFormat="1" ht="33" customHeight="1" spans="1:13">
      <c r="A52" s="77"/>
      <c r="B52" s="77"/>
      <c r="C52" s="78"/>
      <c r="D52" s="79"/>
      <c r="E52" s="74"/>
      <c r="F52" s="80"/>
      <c r="G52" s="81" t="s">
        <v>567</v>
      </c>
      <c r="H52" s="82" t="s">
        <v>568</v>
      </c>
      <c r="I52" s="92">
        <v>100</v>
      </c>
      <c r="J52" s="91">
        <v>1</v>
      </c>
      <c r="K52" s="66" t="s">
        <v>566</v>
      </c>
      <c r="L52" s="66" t="s">
        <v>499</v>
      </c>
      <c r="M52" s="58"/>
    </row>
    <row r="53" s="1" customFormat="1" ht="39" customHeight="1" spans="1:13">
      <c r="A53" s="77"/>
      <c r="B53" s="77"/>
      <c r="C53" s="78"/>
      <c r="D53" s="79"/>
      <c r="E53" s="74"/>
      <c r="F53" s="80" t="s">
        <v>522</v>
      </c>
      <c r="G53" s="81" t="s">
        <v>569</v>
      </c>
      <c r="H53" s="82" t="s">
        <v>565</v>
      </c>
      <c r="I53" s="92" t="s">
        <v>565</v>
      </c>
      <c r="J53" s="91">
        <v>1</v>
      </c>
      <c r="K53" s="66" t="s">
        <v>566</v>
      </c>
      <c r="L53" s="66" t="s">
        <v>499</v>
      </c>
      <c r="M53" s="58"/>
    </row>
    <row r="54" s="1" customFormat="1" ht="39" customHeight="1" spans="1:13">
      <c r="A54" s="77"/>
      <c r="B54" s="77"/>
      <c r="C54" s="78"/>
      <c r="D54" s="79"/>
      <c r="E54" s="74"/>
      <c r="F54" s="80"/>
      <c r="G54" s="81" t="s">
        <v>570</v>
      </c>
      <c r="H54" s="82" t="s">
        <v>568</v>
      </c>
      <c r="I54" s="92">
        <v>100</v>
      </c>
      <c r="J54" s="91">
        <v>1</v>
      </c>
      <c r="K54" s="66" t="s">
        <v>566</v>
      </c>
      <c r="L54" s="66" t="s">
        <v>499</v>
      </c>
      <c r="M54" s="58"/>
    </row>
    <row r="55" s="1" customFormat="1" ht="39" customHeight="1" spans="1:13">
      <c r="A55" s="77"/>
      <c r="B55" s="77"/>
      <c r="C55" s="78"/>
      <c r="D55" s="79"/>
      <c r="E55" s="74"/>
      <c r="F55" s="80" t="s">
        <v>500</v>
      </c>
      <c r="G55" s="81" t="s">
        <v>571</v>
      </c>
      <c r="H55" s="82" t="s">
        <v>572</v>
      </c>
      <c r="I55" s="92" t="s">
        <v>572</v>
      </c>
      <c r="J55" s="91">
        <v>1</v>
      </c>
      <c r="K55" s="35" t="s">
        <v>573</v>
      </c>
      <c r="L55" s="66" t="s">
        <v>499</v>
      </c>
      <c r="M55" s="58"/>
    </row>
    <row r="56" s="1" customFormat="1" ht="39" customHeight="1" spans="1:13">
      <c r="A56" s="77"/>
      <c r="B56" s="77"/>
      <c r="C56" s="78"/>
      <c r="D56" s="79"/>
      <c r="E56" s="83" t="s">
        <v>490</v>
      </c>
      <c r="F56" s="80" t="s">
        <v>491</v>
      </c>
      <c r="G56" s="81" t="s">
        <v>574</v>
      </c>
      <c r="H56" s="82"/>
      <c r="I56" s="92"/>
      <c r="J56" s="93"/>
      <c r="K56" s="35"/>
      <c r="L56" s="35"/>
      <c r="M56" s="58"/>
    </row>
    <row r="57" s="1" customFormat="1" ht="39" customHeight="1" spans="1:13">
      <c r="A57" s="77"/>
      <c r="B57" s="77"/>
      <c r="C57" s="78"/>
      <c r="D57" s="79"/>
      <c r="E57" s="84"/>
      <c r="F57" s="80" t="s">
        <v>534</v>
      </c>
      <c r="G57" s="81" t="s">
        <v>575</v>
      </c>
      <c r="H57" s="82" t="s">
        <v>568</v>
      </c>
      <c r="I57" s="92">
        <v>100</v>
      </c>
      <c r="J57" s="91">
        <v>1</v>
      </c>
      <c r="K57" s="66" t="s">
        <v>566</v>
      </c>
      <c r="L57" s="66" t="s">
        <v>499</v>
      </c>
      <c r="M57" s="58"/>
    </row>
    <row r="58" s="1" customFormat="1" ht="39" customHeight="1" spans="1:13">
      <c r="A58" s="77"/>
      <c r="B58" s="77"/>
      <c r="C58" s="78"/>
      <c r="D58" s="79"/>
      <c r="E58" s="84"/>
      <c r="F58" s="80" t="s">
        <v>532</v>
      </c>
      <c r="G58" s="81" t="s">
        <v>574</v>
      </c>
      <c r="H58" s="82"/>
      <c r="I58" s="92"/>
      <c r="J58" s="93"/>
      <c r="K58" s="35"/>
      <c r="L58" s="35"/>
      <c r="M58" s="58"/>
    </row>
    <row r="59" s="1" customFormat="1" ht="43" customHeight="1" spans="1:13">
      <c r="A59" s="77"/>
      <c r="B59" s="77"/>
      <c r="C59" s="78"/>
      <c r="D59" s="79"/>
      <c r="E59" s="84"/>
      <c r="F59" s="80" t="s">
        <v>576</v>
      </c>
      <c r="G59" s="81" t="s">
        <v>577</v>
      </c>
      <c r="H59" s="82" t="s">
        <v>578</v>
      </c>
      <c r="I59" s="94" t="s">
        <v>578</v>
      </c>
      <c r="J59" s="91">
        <v>1</v>
      </c>
      <c r="K59" s="35"/>
      <c r="L59" s="66" t="s">
        <v>499</v>
      </c>
      <c r="M59" s="58"/>
    </row>
    <row r="60" s="1" customFormat="1" ht="39" customHeight="1" spans="1:13">
      <c r="A60" s="85"/>
      <c r="B60" s="85"/>
      <c r="C60" s="86"/>
      <c r="D60" s="87"/>
      <c r="E60" s="88"/>
      <c r="F60" s="89" t="s">
        <v>579</v>
      </c>
      <c r="G60" s="81" t="s">
        <v>580</v>
      </c>
      <c r="H60" s="82" t="s">
        <v>565</v>
      </c>
      <c r="I60" s="92" t="s">
        <v>565</v>
      </c>
      <c r="J60" s="91">
        <v>1</v>
      </c>
      <c r="K60" s="66" t="s">
        <v>566</v>
      </c>
      <c r="L60" s="66" t="s">
        <v>499</v>
      </c>
      <c r="M60" s="58"/>
    </row>
    <row r="61" s="1" customFormat="1" ht="37.65" customHeight="1" spans="1:13">
      <c r="A61" s="71" t="s">
        <v>155</v>
      </c>
      <c r="B61" s="71" t="s">
        <v>581</v>
      </c>
      <c r="C61" s="72">
        <v>20</v>
      </c>
      <c r="D61" s="71" t="s">
        <v>582</v>
      </c>
      <c r="E61" s="90" t="s">
        <v>493</v>
      </c>
      <c r="F61" s="77" t="s">
        <v>494</v>
      </c>
      <c r="G61" s="81" t="s">
        <v>563</v>
      </c>
      <c r="H61" s="35">
        <v>7</v>
      </c>
      <c r="I61" s="35">
        <v>7</v>
      </c>
      <c r="J61" s="91">
        <v>1</v>
      </c>
      <c r="K61" s="35" t="s">
        <v>498</v>
      </c>
      <c r="L61" s="66" t="s">
        <v>499</v>
      </c>
      <c r="M61" s="58"/>
    </row>
    <row r="62" s="1" customFormat="1" ht="37.65" customHeight="1" spans="1:13">
      <c r="A62" s="77"/>
      <c r="B62" s="77"/>
      <c r="C62" s="78"/>
      <c r="D62" s="77"/>
      <c r="E62" s="90"/>
      <c r="F62" s="85"/>
      <c r="G62" s="81" t="s">
        <v>583</v>
      </c>
      <c r="H62" s="35">
        <v>12</v>
      </c>
      <c r="I62" s="35">
        <v>12</v>
      </c>
      <c r="J62" s="91">
        <v>1</v>
      </c>
      <c r="K62" s="35" t="s">
        <v>544</v>
      </c>
      <c r="L62" s="66" t="s">
        <v>499</v>
      </c>
      <c r="M62" s="58"/>
    </row>
    <row r="63" s="1" customFormat="1" ht="37.65" customHeight="1" spans="1:13">
      <c r="A63" s="77"/>
      <c r="B63" s="77"/>
      <c r="C63" s="78"/>
      <c r="D63" s="77"/>
      <c r="E63" s="90"/>
      <c r="F63" s="85" t="s">
        <v>515</v>
      </c>
      <c r="G63" s="81" t="s">
        <v>584</v>
      </c>
      <c r="H63" s="35">
        <v>100</v>
      </c>
      <c r="I63" s="35">
        <v>100</v>
      </c>
      <c r="J63" s="91">
        <v>1</v>
      </c>
      <c r="K63" s="35" t="s">
        <v>566</v>
      </c>
      <c r="L63" s="66" t="s">
        <v>499</v>
      </c>
      <c r="M63" s="58"/>
    </row>
    <row r="64" s="1" customFormat="1" ht="37.65" customHeight="1" spans="1:13">
      <c r="A64" s="77"/>
      <c r="B64" s="77"/>
      <c r="C64" s="78"/>
      <c r="D64" s="77"/>
      <c r="E64" s="90"/>
      <c r="F64" s="85" t="s">
        <v>522</v>
      </c>
      <c r="G64" s="81" t="s">
        <v>585</v>
      </c>
      <c r="H64" s="35">
        <v>100</v>
      </c>
      <c r="I64" s="35">
        <v>100</v>
      </c>
      <c r="J64" s="91">
        <v>1</v>
      </c>
      <c r="K64" s="35" t="s">
        <v>566</v>
      </c>
      <c r="L64" s="66" t="s">
        <v>499</v>
      </c>
      <c r="M64" s="58"/>
    </row>
    <row r="65" s="1" customFormat="1" ht="37.65" customHeight="1" spans="1:13">
      <c r="A65" s="77"/>
      <c r="B65" s="77"/>
      <c r="C65" s="78"/>
      <c r="D65" s="77"/>
      <c r="E65" s="95"/>
      <c r="F65" s="85" t="s">
        <v>500</v>
      </c>
      <c r="G65" s="81" t="s">
        <v>586</v>
      </c>
      <c r="H65" s="35" t="s">
        <v>587</v>
      </c>
      <c r="I65" s="35" t="s">
        <v>587</v>
      </c>
      <c r="J65" s="91">
        <v>1</v>
      </c>
      <c r="K65" s="35" t="s">
        <v>566</v>
      </c>
      <c r="L65" s="66" t="s">
        <v>499</v>
      </c>
      <c r="M65" s="58"/>
    </row>
    <row r="66" s="1" customFormat="1" ht="37.65" customHeight="1" spans="1:13">
      <c r="A66" s="77"/>
      <c r="B66" s="77"/>
      <c r="C66" s="78"/>
      <c r="D66" s="77"/>
      <c r="E66" s="90" t="s">
        <v>490</v>
      </c>
      <c r="F66" s="85" t="s">
        <v>491</v>
      </c>
      <c r="G66" s="81" t="s">
        <v>574</v>
      </c>
      <c r="H66" s="35"/>
      <c r="I66" s="35"/>
      <c r="J66" s="93"/>
      <c r="K66" s="35"/>
      <c r="L66" s="35"/>
      <c r="M66" s="58"/>
    </row>
    <row r="67" s="1" customFormat="1" ht="37.65" customHeight="1" spans="1:13">
      <c r="A67" s="77"/>
      <c r="B67" s="77"/>
      <c r="C67" s="78"/>
      <c r="D67" s="77"/>
      <c r="E67" s="90"/>
      <c r="F67" s="85" t="s">
        <v>534</v>
      </c>
      <c r="G67" s="81" t="s">
        <v>588</v>
      </c>
      <c r="H67" s="35">
        <v>100</v>
      </c>
      <c r="I67" s="35">
        <v>100</v>
      </c>
      <c r="J67" s="91">
        <v>1</v>
      </c>
      <c r="K67" s="35" t="s">
        <v>566</v>
      </c>
      <c r="L67" s="66" t="s">
        <v>499</v>
      </c>
      <c r="M67" s="58"/>
    </row>
    <row r="68" s="1" customFormat="1" ht="37.65" customHeight="1" spans="1:13">
      <c r="A68" s="77"/>
      <c r="B68" s="77"/>
      <c r="C68" s="78"/>
      <c r="D68" s="77"/>
      <c r="E68" s="90"/>
      <c r="F68" s="85" t="s">
        <v>532</v>
      </c>
      <c r="G68" s="81" t="s">
        <v>574</v>
      </c>
      <c r="H68" s="35"/>
      <c r="I68" s="35"/>
      <c r="J68" s="93"/>
      <c r="K68" s="35"/>
      <c r="L68" s="35"/>
      <c r="M68" s="58"/>
    </row>
    <row r="69" s="1" customFormat="1" ht="37.65" customHeight="1" spans="1:13">
      <c r="A69" s="77"/>
      <c r="B69" s="77"/>
      <c r="C69" s="78"/>
      <c r="D69" s="77"/>
      <c r="E69" s="90"/>
      <c r="F69" s="85" t="s">
        <v>576</v>
      </c>
      <c r="G69" s="81" t="s">
        <v>589</v>
      </c>
      <c r="H69" s="35" t="s">
        <v>578</v>
      </c>
      <c r="I69" s="35" t="s">
        <v>578</v>
      </c>
      <c r="J69" s="91">
        <v>1</v>
      </c>
      <c r="K69" s="35"/>
      <c r="L69" s="66" t="s">
        <v>499</v>
      </c>
      <c r="M69" s="58"/>
    </row>
    <row r="70" s="1" customFormat="1" ht="37.65" customHeight="1" spans="1:13">
      <c r="A70" s="85"/>
      <c r="B70" s="85"/>
      <c r="C70" s="86"/>
      <c r="D70" s="85"/>
      <c r="E70" s="95"/>
      <c r="F70" s="85" t="s">
        <v>579</v>
      </c>
      <c r="G70" s="81" t="s">
        <v>590</v>
      </c>
      <c r="H70" s="35">
        <v>100</v>
      </c>
      <c r="I70" s="35">
        <v>100</v>
      </c>
      <c r="J70" s="91">
        <v>1</v>
      </c>
      <c r="K70" s="35" t="s">
        <v>566</v>
      </c>
      <c r="L70" s="66" t="s">
        <v>499</v>
      </c>
      <c r="M70" s="58"/>
    </row>
    <row r="71" s="1" customFormat="1" ht="28" customHeight="1" spans="1:13">
      <c r="A71" s="71" t="s">
        <v>155</v>
      </c>
      <c r="B71" s="71" t="s">
        <v>591</v>
      </c>
      <c r="C71" s="72">
        <v>38</v>
      </c>
      <c r="D71" s="71" t="s">
        <v>592</v>
      </c>
      <c r="E71" s="70" t="s">
        <v>493</v>
      </c>
      <c r="F71" s="71" t="s">
        <v>494</v>
      </c>
      <c r="G71" s="81" t="s">
        <v>563</v>
      </c>
      <c r="H71" s="92">
        <v>18</v>
      </c>
      <c r="I71" s="92">
        <v>18</v>
      </c>
      <c r="J71" s="91">
        <v>1</v>
      </c>
      <c r="K71" s="35" t="s">
        <v>498</v>
      </c>
      <c r="L71" s="66" t="s">
        <v>499</v>
      </c>
      <c r="M71" s="58"/>
    </row>
    <row r="72" s="1" customFormat="1" ht="32" customHeight="1" spans="1:13">
      <c r="A72" s="77"/>
      <c r="B72" s="77"/>
      <c r="C72" s="78"/>
      <c r="D72" s="77"/>
      <c r="E72" s="90"/>
      <c r="F72" s="85"/>
      <c r="G72" s="81" t="s">
        <v>583</v>
      </c>
      <c r="H72" s="92">
        <v>12</v>
      </c>
      <c r="I72" s="92">
        <v>12</v>
      </c>
      <c r="J72" s="91">
        <v>1</v>
      </c>
      <c r="K72" s="35" t="s">
        <v>544</v>
      </c>
      <c r="L72" s="66" t="s">
        <v>499</v>
      </c>
      <c r="M72" s="58"/>
    </row>
    <row r="73" s="1" customFormat="1" ht="39" customHeight="1" spans="1:13">
      <c r="A73" s="77"/>
      <c r="B73" s="77"/>
      <c r="C73" s="78"/>
      <c r="D73" s="77"/>
      <c r="E73" s="90"/>
      <c r="F73" s="58" t="s">
        <v>515</v>
      </c>
      <c r="G73" s="81" t="s">
        <v>593</v>
      </c>
      <c r="H73" s="92">
        <v>100</v>
      </c>
      <c r="I73" s="92">
        <v>100</v>
      </c>
      <c r="J73" s="91">
        <v>1</v>
      </c>
      <c r="K73" s="35" t="s">
        <v>566</v>
      </c>
      <c r="L73" s="66" t="s">
        <v>499</v>
      </c>
      <c r="M73" s="58"/>
    </row>
    <row r="74" s="1" customFormat="1" ht="42" customHeight="1" spans="1:13">
      <c r="A74" s="77"/>
      <c r="B74" s="77"/>
      <c r="C74" s="78"/>
      <c r="D74" s="77"/>
      <c r="E74" s="90"/>
      <c r="F74" s="58" t="s">
        <v>522</v>
      </c>
      <c r="G74" s="81" t="s">
        <v>570</v>
      </c>
      <c r="H74" s="92">
        <v>100</v>
      </c>
      <c r="I74" s="92">
        <v>100</v>
      </c>
      <c r="J74" s="91">
        <v>1</v>
      </c>
      <c r="K74" s="35" t="s">
        <v>566</v>
      </c>
      <c r="L74" s="66" t="s">
        <v>499</v>
      </c>
      <c r="M74" s="58"/>
    </row>
    <row r="75" s="1" customFormat="1" ht="42" customHeight="1" spans="1:13">
      <c r="A75" s="77"/>
      <c r="B75" s="77"/>
      <c r="C75" s="78"/>
      <c r="D75" s="77"/>
      <c r="E75" s="90"/>
      <c r="F75" s="58" t="s">
        <v>500</v>
      </c>
      <c r="G75" s="81" t="s">
        <v>594</v>
      </c>
      <c r="H75" s="92" t="s">
        <v>595</v>
      </c>
      <c r="I75" s="92" t="s">
        <v>595</v>
      </c>
      <c r="J75" s="91">
        <v>1</v>
      </c>
      <c r="K75" s="35" t="s">
        <v>573</v>
      </c>
      <c r="L75" s="66" t="s">
        <v>499</v>
      </c>
      <c r="M75" s="58"/>
    </row>
    <row r="76" s="1" customFormat="1" ht="42" customHeight="1" spans="1:13">
      <c r="A76" s="77"/>
      <c r="B76" s="77"/>
      <c r="C76" s="78"/>
      <c r="D76" s="79"/>
      <c r="E76" s="74" t="s">
        <v>490</v>
      </c>
      <c r="F76" s="96" t="s">
        <v>491</v>
      </c>
      <c r="G76" s="81" t="s">
        <v>574</v>
      </c>
      <c r="H76" s="92"/>
      <c r="I76" s="92"/>
      <c r="J76" s="93"/>
      <c r="K76" s="35"/>
      <c r="L76" s="35"/>
      <c r="M76" s="58"/>
    </row>
    <row r="77" s="1" customFormat="1" ht="42" customHeight="1" spans="1:13">
      <c r="A77" s="77"/>
      <c r="B77" s="77"/>
      <c r="C77" s="78"/>
      <c r="D77" s="79"/>
      <c r="E77" s="74"/>
      <c r="F77" s="96" t="s">
        <v>534</v>
      </c>
      <c r="G77" s="81" t="s">
        <v>588</v>
      </c>
      <c r="H77" s="92">
        <v>100</v>
      </c>
      <c r="I77" s="92">
        <v>100</v>
      </c>
      <c r="J77" s="91">
        <v>1</v>
      </c>
      <c r="K77" s="35" t="s">
        <v>566</v>
      </c>
      <c r="L77" s="66" t="s">
        <v>499</v>
      </c>
      <c r="M77" s="58"/>
    </row>
    <row r="78" s="1" customFormat="1" ht="42" customHeight="1" spans="1:13">
      <c r="A78" s="77"/>
      <c r="B78" s="77"/>
      <c r="C78" s="78"/>
      <c r="D78" s="79"/>
      <c r="E78" s="74"/>
      <c r="F78" s="96" t="s">
        <v>532</v>
      </c>
      <c r="G78" s="81" t="s">
        <v>574</v>
      </c>
      <c r="H78" s="92"/>
      <c r="I78" s="92"/>
      <c r="J78" s="93"/>
      <c r="K78" s="35"/>
      <c r="L78" s="35"/>
      <c r="M78" s="58"/>
    </row>
    <row r="79" s="1" customFormat="1" ht="42" customHeight="1" spans="1:13">
      <c r="A79" s="77"/>
      <c r="B79" s="77"/>
      <c r="C79" s="78"/>
      <c r="D79" s="79"/>
      <c r="E79" s="74"/>
      <c r="F79" s="96" t="s">
        <v>576</v>
      </c>
      <c r="G79" s="81" t="s">
        <v>589</v>
      </c>
      <c r="H79" s="94" t="s">
        <v>578</v>
      </c>
      <c r="I79" s="94" t="s">
        <v>578</v>
      </c>
      <c r="J79" s="91">
        <v>1</v>
      </c>
      <c r="K79" s="35"/>
      <c r="L79" s="66" t="s">
        <v>499</v>
      </c>
      <c r="M79" s="58"/>
    </row>
    <row r="80" s="1" customFormat="1" ht="42" customHeight="1" spans="1:13">
      <c r="A80" s="85"/>
      <c r="B80" s="85"/>
      <c r="C80" s="86"/>
      <c r="D80" s="87"/>
      <c r="E80" s="74"/>
      <c r="F80" s="96" t="s">
        <v>579</v>
      </c>
      <c r="G80" s="81" t="s">
        <v>596</v>
      </c>
      <c r="H80" s="92">
        <v>100</v>
      </c>
      <c r="I80" s="92">
        <v>100</v>
      </c>
      <c r="J80" s="91">
        <v>1</v>
      </c>
      <c r="K80" s="35" t="s">
        <v>566</v>
      </c>
      <c r="L80" s="66" t="s">
        <v>499</v>
      </c>
      <c r="M80" s="58"/>
    </row>
    <row r="81" s="1" customFormat="1" ht="37.65" customHeight="1" spans="1:13">
      <c r="A81" s="71" t="s">
        <v>155</v>
      </c>
      <c r="B81" s="71" t="s">
        <v>597</v>
      </c>
      <c r="C81" s="72">
        <v>795.4</v>
      </c>
      <c r="D81" s="71" t="s">
        <v>598</v>
      </c>
      <c r="E81" s="90" t="s">
        <v>500</v>
      </c>
      <c r="F81" s="71" t="s">
        <v>494</v>
      </c>
      <c r="G81" s="81" t="s">
        <v>599</v>
      </c>
      <c r="H81" s="92">
        <v>4100</v>
      </c>
      <c r="I81" s="92">
        <v>4100</v>
      </c>
      <c r="J81" s="91">
        <v>1</v>
      </c>
      <c r="K81" s="35" t="s">
        <v>498</v>
      </c>
      <c r="L81" s="35" t="s">
        <v>499</v>
      </c>
      <c r="M81" s="58"/>
    </row>
    <row r="82" s="1" customFormat="1" ht="37.65" customHeight="1" spans="1:13">
      <c r="A82" s="77"/>
      <c r="B82" s="77"/>
      <c r="C82" s="78"/>
      <c r="D82" s="77"/>
      <c r="E82" s="90"/>
      <c r="F82" s="85"/>
      <c r="G82" s="81" t="s">
        <v>583</v>
      </c>
      <c r="H82" s="92">
        <v>12</v>
      </c>
      <c r="I82" s="92">
        <v>12</v>
      </c>
      <c r="J82" s="91">
        <v>1</v>
      </c>
      <c r="K82" s="35" t="s">
        <v>544</v>
      </c>
      <c r="L82" s="35" t="s">
        <v>499</v>
      </c>
      <c r="M82" s="58"/>
    </row>
    <row r="83" s="1" customFormat="1" ht="37.65" customHeight="1" spans="1:13">
      <c r="A83" s="77"/>
      <c r="B83" s="77"/>
      <c r="C83" s="78"/>
      <c r="D83" s="77"/>
      <c r="E83" s="90"/>
      <c r="F83" s="58" t="s">
        <v>515</v>
      </c>
      <c r="G83" s="81" t="s">
        <v>600</v>
      </c>
      <c r="H83" s="92">
        <v>100</v>
      </c>
      <c r="I83" s="92">
        <v>100</v>
      </c>
      <c r="J83" s="91">
        <v>1</v>
      </c>
      <c r="K83" s="35" t="s">
        <v>566</v>
      </c>
      <c r="L83" s="35" t="s">
        <v>499</v>
      </c>
      <c r="M83" s="58"/>
    </row>
    <row r="84" s="1" customFormat="1" ht="37.65" customHeight="1" spans="1:13">
      <c r="A84" s="77"/>
      <c r="B84" s="77"/>
      <c r="C84" s="78"/>
      <c r="D84" s="77"/>
      <c r="E84" s="90"/>
      <c r="F84" s="58" t="s">
        <v>522</v>
      </c>
      <c r="G84" s="81" t="s">
        <v>601</v>
      </c>
      <c r="H84" s="92">
        <v>100</v>
      </c>
      <c r="I84" s="92">
        <v>100</v>
      </c>
      <c r="J84" s="91">
        <v>1</v>
      </c>
      <c r="K84" s="35" t="s">
        <v>566</v>
      </c>
      <c r="L84" s="35" t="s">
        <v>499</v>
      </c>
      <c r="M84" s="58"/>
    </row>
    <row r="85" s="1" customFormat="1" ht="37.65" customHeight="1" spans="1:13">
      <c r="A85" s="77"/>
      <c r="B85" s="77"/>
      <c r="C85" s="78"/>
      <c r="D85" s="77"/>
      <c r="E85" s="90"/>
      <c r="F85" s="58" t="s">
        <v>500</v>
      </c>
      <c r="G85" s="81" t="s">
        <v>602</v>
      </c>
      <c r="H85" s="92" t="s">
        <v>603</v>
      </c>
      <c r="I85" s="92" t="s">
        <v>603</v>
      </c>
      <c r="J85" s="91">
        <v>1</v>
      </c>
      <c r="K85" s="35" t="s">
        <v>573</v>
      </c>
      <c r="L85" s="35" t="s">
        <v>499</v>
      </c>
      <c r="M85" s="58"/>
    </row>
    <row r="86" s="1" customFormat="1" ht="37.65" customHeight="1" spans="1:13">
      <c r="A86" s="77"/>
      <c r="B86" s="77"/>
      <c r="C86" s="78"/>
      <c r="D86" s="79"/>
      <c r="E86" s="74" t="s">
        <v>490</v>
      </c>
      <c r="F86" s="96" t="s">
        <v>491</v>
      </c>
      <c r="G86" s="81" t="s">
        <v>574</v>
      </c>
      <c r="H86" s="92"/>
      <c r="I86" s="92"/>
      <c r="J86" s="93"/>
      <c r="K86" s="35"/>
      <c r="L86" s="35"/>
      <c r="M86" s="58"/>
    </row>
    <row r="87" s="1" customFormat="1" ht="37.65" customHeight="1" spans="1:13">
      <c r="A87" s="77"/>
      <c r="B87" s="77"/>
      <c r="C87" s="78"/>
      <c r="D87" s="79"/>
      <c r="E87" s="74"/>
      <c r="F87" s="96" t="s">
        <v>534</v>
      </c>
      <c r="G87" s="81" t="s">
        <v>588</v>
      </c>
      <c r="H87" s="92">
        <v>100</v>
      </c>
      <c r="I87" s="92">
        <v>100</v>
      </c>
      <c r="J87" s="91">
        <v>1</v>
      </c>
      <c r="K87" s="35" t="s">
        <v>566</v>
      </c>
      <c r="L87" s="35" t="s">
        <v>499</v>
      </c>
      <c r="M87" s="58"/>
    </row>
    <row r="88" s="1" customFormat="1" ht="37.65" customHeight="1" spans="1:13">
      <c r="A88" s="77"/>
      <c r="B88" s="77"/>
      <c r="C88" s="78"/>
      <c r="D88" s="79"/>
      <c r="E88" s="74"/>
      <c r="F88" s="96" t="s">
        <v>532</v>
      </c>
      <c r="G88" s="81" t="s">
        <v>574</v>
      </c>
      <c r="H88" s="92"/>
      <c r="I88" s="92"/>
      <c r="J88" s="93"/>
      <c r="K88" s="35"/>
      <c r="L88" s="35"/>
      <c r="M88" s="58"/>
    </row>
    <row r="89" s="1" customFormat="1" ht="37.65" customHeight="1" spans="1:13">
      <c r="A89" s="77"/>
      <c r="B89" s="77"/>
      <c r="C89" s="78"/>
      <c r="D89" s="79"/>
      <c r="E89" s="74"/>
      <c r="F89" s="96" t="s">
        <v>576</v>
      </c>
      <c r="G89" s="81" t="s">
        <v>589</v>
      </c>
      <c r="H89" s="92" t="s">
        <v>578</v>
      </c>
      <c r="I89" s="92" t="s">
        <v>578</v>
      </c>
      <c r="J89" s="91">
        <v>1</v>
      </c>
      <c r="K89" s="35"/>
      <c r="L89" s="35" t="s">
        <v>499</v>
      </c>
      <c r="M89" s="58"/>
    </row>
    <row r="90" s="1" customFormat="1" ht="37.65" customHeight="1" spans="1:13">
      <c r="A90" s="85"/>
      <c r="B90" s="85"/>
      <c r="C90" s="86"/>
      <c r="D90" s="87"/>
      <c r="E90" s="74"/>
      <c r="F90" s="96" t="s">
        <v>579</v>
      </c>
      <c r="G90" s="81" t="s">
        <v>596</v>
      </c>
      <c r="H90" s="92" t="s">
        <v>565</v>
      </c>
      <c r="I90" s="92" t="s">
        <v>565</v>
      </c>
      <c r="J90" s="91">
        <v>1</v>
      </c>
      <c r="K90" s="35" t="s">
        <v>566</v>
      </c>
      <c r="L90" s="35" t="s">
        <v>499</v>
      </c>
      <c r="M90" s="58"/>
    </row>
    <row r="91" s="1" customFormat="1" ht="37.65" customHeight="1" spans="1:13">
      <c r="A91" s="71" t="s">
        <v>155</v>
      </c>
      <c r="B91" s="71" t="s">
        <v>604</v>
      </c>
      <c r="C91" s="72">
        <v>152</v>
      </c>
      <c r="D91" s="71" t="s">
        <v>561</v>
      </c>
      <c r="E91" s="90" t="s">
        <v>500</v>
      </c>
      <c r="F91" s="71" t="s">
        <v>494</v>
      </c>
      <c r="G91" s="81" t="s">
        <v>562</v>
      </c>
      <c r="H91" s="92">
        <v>78200</v>
      </c>
      <c r="I91" s="92">
        <v>78200</v>
      </c>
      <c r="J91" s="91">
        <v>1</v>
      </c>
      <c r="K91" s="35" t="s">
        <v>498</v>
      </c>
      <c r="L91" s="35" t="s">
        <v>499</v>
      </c>
      <c r="M91" s="58"/>
    </row>
    <row r="92" s="1" customFormat="1" ht="37.65" customHeight="1" spans="1:13">
      <c r="A92" s="77"/>
      <c r="B92" s="77"/>
      <c r="C92" s="78"/>
      <c r="D92" s="77"/>
      <c r="E92" s="90"/>
      <c r="F92" s="85"/>
      <c r="G92" s="81" t="s">
        <v>563</v>
      </c>
      <c r="H92" s="92">
        <v>41000</v>
      </c>
      <c r="I92" s="92">
        <v>41000</v>
      </c>
      <c r="J92" s="91">
        <v>1</v>
      </c>
      <c r="K92" s="35" t="s">
        <v>498</v>
      </c>
      <c r="L92" s="35" t="s">
        <v>499</v>
      </c>
      <c r="M92" s="58"/>
    </row>
    <row r="93" s="1" customFormat="1" ht="37.65" customHeight="1" spans="1:13">
      <c r="A93" s="77"/>
      <c r="B93" s="77"/>
      <c r="C93" s="78"/>
      <c r="D93" s="77"/>
      <c r="E93" s="90"/>
      <c r="F93" s="71" t="s">
        <v>515</v>
      </c>
      <c r="G93" s="81" t="s">
        <v>564</v>
      </c>
      <c r="H93" s="92" t="s">
        <v>565</v>
      </c>
      <c r="I93" s="92" t="s">
        <v>565</v>
      </c>
      <c r="J93" s="91">
        <v>1</v>
      </c>
      <c r="K93" s="35" t="s">
        <v>566</v>
      </c>
      <c r="L93" s="35" t="s">
        <v>499</v>
      </c>
      <c r="M93" s="58"/>
    </row>
    <row r="94" s="1" customFormat="1" ht="37.65" customHeight="1" spans="1:13">
      <c r="A94" s="77"/>
      <c r="B94" s="77"/>
      <c r="C94" s="78"/>
      <c r="D94" s="77"/>
      <c r="E94" s="90"/>
      <c r="F94" s="85"/>
      <c r="G94" s="81" t="s">
        <v>605</v>
      </c>
      <c r="H94" s="92">
        <v>100</v>
      </c>
      <c r="I94" s="92">
        <v>100</v>
      </c>
      <c r="J94" s="91">
        <v>1</v>
      </c>
      <c r="K94" s="35" t="s">
        <v>566</v>
      </c>
      <c r="L94" s="35" t="s">
        <v>499</v>
      </c>
      <c r="M94" s="58"/>
    </row>
    <row r="95" s="1" customFormat="1" ht="37.65" customHeight="1" spans="1:13">
      <c r="A95" s="77"/>
      <c r="B95" s="77"/>
      <c r="C95" s="78"/>
      <c r="D95" s="77"/>
      <c r="E95" s="90"/>
      <c r="F95" s="77" t="s">
        <v>522</v>
      </c>
      <c r="G95" s="81" t="s">
        <v>569</v>
      </c>
      <c r="H95" s="92" t="s">
        <v>565</v>
      </c>
      <c r="I95" s="92" t="s">
        <v>565</v>
      </c>
      <c r="J95" s="91">
        <v>1</v>
      </c>
      <c r="K95" s="35" t="s">
        <v>566</v>
      </c>
      <c r="L95" s="35" t="s">
        <v>499</v>
      </c>
      <c r="M95" s="58"/>
    </row>
    <row r="96" s="1" customFormat="1" ht="37.65" customHeight="1" spans="1:13">
      <c r="A96" s="77"/>
      <c r="B96" s="77"/>
      <c r="C96" s="78"/>
      <c r="D96" s="77"/>
      <c r="E96" s="90"/>
      <c r="F96" s="85"/>
      <c r="G96" s="81" t="s">
        <v>570</v>
      </c>
      <c r="H96" s="92">
        <v>100</v>
      </c>
      <c r="I96" s="92">
        <v>100</v>
      </c>
      <c r="J96" s="91">
        <v>1</v>
      </c>
      <c r="K96" s="35" t="s">
        <v>566</v>
      </c>
      <c r="L96" s="35" t="s">
        <v>499</v>
      </c>
      <c r="M96" s="58"/>
    </row>
    <row r="97" s="1" customFormat="1" ht="37.65" customHeight="1" spans="1:13">
      <c r="A97" s="77"/>
      <c r="B97" s="77"/>
      <c r="C97" s="78"/>
      <c r="D97" s="77"/>
      <c r="E97" s="95"/>
      <c r="F97" s="58" t="s">
        <v>500</v>
      </c>
      <c r="G97" s="81" t="s">
        <v>606</v>
      </c>
      <c r="H97" s="92" t="s">
        <v>607</v>
      </c>
      <c r="I97" s="92" t="s">
        <v>607</v>
      </c>
      <c r="J97" s="91">
        <v>1</v>
      </c>
      <c r="K97" s="35" t="s">
        <v>573</v>
      </c>
      <c r="L97" s="35" t="s">
        <v>499</v>
      </c>
      <c r="M97" s="58"/>
    </row>
    <row r="98" s="1" customFormat="1" ht="37.65" customHeight="1" spans="1:13">
      <c r="A98" s="77"/>
      <c r="B98" s="77"/>
      <c r="C98" s="78"/>
      <c r="D98" s="77"/>
      <c r="E98" s="90" t="s">
        <v>490</v>
      </c>
      <c r="F98" s="58" t="s">
        <v>491</v>
      </c>
      <c r="G98" s="81" t="s">
        <v>574</v>
      </c>
      <c r="H98" s="92"/>
      <c r="I98" s="92"/>
      <c r="J98" s="93"/>
      <c r="K98" s="35"/>
      <c r="L98" s="35"/>
      <c r="M98" s="58"/>
    </row>
    <row r="99" s="1" customFormat="1" ht="37.65" customHeight="1" spans="1:13">
      <c r="A99" s="77"/>
      <c r="B99" s="77"/>
      <c r="C99" s="78"/>
      <c r="D99" s="77"/>
      <c r="E99" s="90"/>
      <c r="F99" s="58" t="s">
        <v>534</v>
      </c>
      <c r="G99" s="81" t="s">
        <v>575</v>
      </c>
      <c r="H99" s="92">
        <v>100</v>
      </c>
      <c r="I99" s="92">
        <v>100</v>
      </c>
      <c r="J99" s="91">
        <v>1</v>
      </c>
      <c r="K99" s="35" t="s">
        <v>566</v>
      </c>
      <c r="L99" s="35" t="s">
        <v>499</v>
      </c>
      <c r="M99" s="58"/>
    </row>
    <row r="100" s="1" customFormat="1" ht="37.65" customHeight="1" spans="1:13">
      <c r="A100" s="77"/>
      <c r="B100" s="77"/>
      <c r="C100" s="78"/>
      <c r="D100" s="77"/>
      <c r="E100" s="90"/>
      <c r="F100" s="58" t="s">
        <v>532</v>
      </c>
      <c r="G100" s="81" t="s">
        <v>574</v>
      </c>
      <c r="H100" s="92"/>
      <c r="I100" s="92"/>
      <c r="J100" s="93"/>
      <c r="K100" s="35"/>
      <c r="L100" s="35"/>
      <c r="M100" s="58"/>
    </row>
    <row r="101" s="1" customFormat="1" ht="37.65" customHeight="1" spans="1:13">
      <c r="A101" s="77"/>
      <c r="B101" s="77"/>
      <c r="C101" s="78"/>
      <c r="D101" s="77"/>
      <c r="E101" s="90"/>
      <c r="F101" s="58" t="s">
        <v>576</v>
      </c>
      <c r="G101" s="81" t="s">
        <v>577</v>
      </c>
      <c r="H101" s="92" t="s">
        <v>578</v>
      </c>
      <c r="I101" s="92" t="s">
        <v>578</v>
      </c>
      <c r="J101" s="91">
        <v>1</v>
      </c>
      <c r="K101" s="35"/>
      <c r="L101" s="35" t="s">
        <v>499</v>
      </c>
      <c r="M101" s="58"/>
    </row>
    <row r="102" s="1" customFormat="1" ht="37.65" customHeight="1" spans="1:13">
      <c r="A102" s="85"/>
      <c r="B102" s="85"/>
      <c r="C102" s="86"/>
      <c r="D102" s="85"/>
      <c r="E102" s="90"/>
      <c r="F102" s="58" t="s">
        <v>579</v>
      </c>
      <c r="G102" s="81" t="s">
        <v>580</v>
      </c>
      <c r="H102" s="92" t="s">
        <v>565</v>
      </c>
      <c r="I102" s="92" t="s">
        <v>565</v>
      </c>
      <c r="J102" s="91">
        <v>1</v>
      </c>
      <c r="K102" s="35" t="s">
        <v>566</v>
      </c>
      <c r="L102" s="35" t="s">
        <v>499</v>
      </c>
      <c r="M102" s="58"/>
    </row>
    <row r="103" s="1" customFormat="1" ht="37.65" customHeight="1" spans="1:13">
      <c r="A103" s="71" t="s">
        <v>155</v>
      </c>
      <c r="B103" s="71" t="s">
        <v>608</v>
      </c>
      <c r="C103" s="72">
        <v>4440.3</v>
      </c>
      <c r="D103" s="73" t="s">
        <v>609</v>
      </c>
      <c r="E103" s="74" t="s">
        <v>500</v>
      </c>
      <c r="F103" s="97" t="s">
        <v>494</v>
      </c>
      <c r="G103" s="81" t="s">
        <v>563</v>
      </c>
      <c r="H103" s="35">
        <v>41000</v>
      </c>
      <c r="I103" s="35">
        <v>41000</v>
      </c>
      <c r="J103" s="91">
        <v>1</v>
      </c>
      <c r="K103" s="35" t="s">
        <v>498</v>
      </c>
      <c r="L103" s="35" t="s">
        <v>499</v>
      </c>
      <c r="M103" s="58"/>
    </row>
    <row r="104" s="1" customFormat="1" ht="37.65" customHeight="1" spans="1:13">
      <c r="A104" s="77"/>
      <c r="B104" s="77"/>
      <c r="C104" s="78"/>
      <c r="D104" s="79"/>
      <c r="E104" s="74"/>
      <c r="F104" s="98"/>
      <c r="G104" s="81" t="s">
        <v>583</v>
      </c>
      <c r="H104" s="35">
        <v>12</v>
      </c>
      <c r="I104" s="35">
        <v>12</v>
      </c>
      <c r="J104" s="91">
        <v>1</v>
      </c>
      <c r="K104" s="35" t="s">
        <v>544</v>
      </c>
      <c r="L104" s="35" t="s">
        <v>499</v>
      </c>
      <c r="M104" s="58"/>
    </row>
    <row r="105" s="1" customFormat="1" ht="37.65" customHeight="1" spans="1:13">
      <c r="A105" s="77"/>
      <c r="B105" s="77"/>
      <c r="C105" s="78"/>
      <c r="D105" s="79"/>
      <c r="E105" s="74"/>
      <c r="F105" s="97" t="s">
        <v>515</v>
      </c>
      <c r="G105" s="81" t="s">
        <v>600</v>
      </c>
      <c r="H105" s="35">
        <v>100</v>
      </c>
      <c r="I105" s="35">
        <v>100</v>
      </c>
      <c r="J105" s="91">
        <v>1</v>
      </c>
      <c r="K105" s="35" t="s">
        <v>566</v>
      </c>
      <c r="L105" s="35" t="s">
        <v>499</v>
      </c>
      <c r="M105" s="58"/>
    </row>
    <row r="106" s="1" customFormat="1" ht="37.65" customHeight="1" spans="1:13">
      <c r="A106" s="77"/>
      <c r="B106" s="77"/>
      <c r="C106" s="78"/>
      <c r="D106" s="79"/>
      <c r="E106" s="74"/>
      <c r="F106" s="97" t="s">
        <v>522</v>
      </c>
      <c r="G106" s="81" t="s">
        <v>601</v>
      </c>
      <c r="H106" s="35">
        <v>100</v>
      </c>
      <c r="I106" s="35">
        <v>100</v>
      </c>
      <c r="J106" s="91">
        <v>1</v>
      </c>
      <c r="K106" s="35" t="s">
        <v>566</v>
      </c>
      <c r="L106" s="35" t="s">
        <v>499</v>
      </c>
      <c r="M106" s="58"/>
    </row>
    <row r="107" s="1" customFormat="1" ht="37.65" customHeight="1" spans="1:13">
      <c r="A107" s="77"/>
      <c r="B107" s="77"/>
      <c r="C107" s="78"/>
      <c r="D107" s="79"/>
      <c r="E107" s="74"/>
      <c r="F107" s="97" t="s">
        <v>500</v>
      </c>
      <c r="G107" s="81" t="s">
        <v>610</v>
      </c>
      <c r="H107" s="35" t="s">
        <v>611</v>
      </c>
      <c r="I107" s="35" t="s">
        <v>611</v>
      </c>
      <c r="J107" s="91">
        <v>1</v>
      </c>
      <c r="K107" s="35" t="s">
        <v>573</v>
      </c>
      <c r="L107" s="35" t="s">
        <v>499</v>
      </c>
      <c r="M107" s="58"/>
    </row>
    <row r="108" s="1" customFormat="1" ht="37.65" customHeight="1" spans="1:13">
      <c r="A108" s="77"/>
      <c r="B108" s="77"/>
      <c r="C108" s="78"/>
      <c r="D108" s="77"/>
      <c r="E108" s="90" t="s">
        <v>490</v>
      </c>
      <c r="F108" s="71" t="s">
        <v>491</v>
      </c>
      <c r="G108" s="81" t="s">
        <v>574</v>
      </c>
      <c r="H108" s="35"/>
      <c r="I108" s="35"/>
      <c r="J108" s="93"/>
      <c r="K108" s="35"/>
      <c r="L108" s="102"/>
      <c r="M108" s="58"/>
    </row>
    <row r="109" s="1" customFormat="1" ht="37.65" customHeight="1" spans="1:13">
      <c r="A109" s="77"/>
      <c r="B109" s="77"/>
      <c r="C109" s="78"/>
      <c r="D109" s="77"/>
      <c r="E109" s="90"/>
      <c r="F109" s="71" t="s">
        <v>534</v>
      </c>
      <c r="G109" s="81" t="s">
        <v>588</v>
      </c>
      <c r="H109" s="35">
        <v>100</v>
      </c>
      <c r="I109" s="35">
        <v>100</v>
      </c>
      <c r="J109" s="91">
        <v>1</v>
      </c>
      <c r="K109" s="35" t="s">
        <v>566</v>
      </c>
      <c r="L109" s="35" t="s">
        <v>499</v>
      </c>
      <c r="M109" s="58"/>
    </row>
    <row r="110" s="1" customFormat="1" ht="37.65" customHeight="1" spans="1:13">
      <c r="A110" s="77"/>
      <c r="B110" s="77"/>
      <c r="C110" s="78"/>
      <c r="D110" s="77"/>
      <c r="E110" s="90"/>
      <c r="F110" s="71" t="s">
        <v>532</v>
      </c>
      <c r="G110" s="81" t="s">
        <v>574</v>
      </c>
      <c r="H110" s="35"/>
      <c r="I110" s="35"/>
      <c r="J110" s="93"/>
      <c r="K110" s="35"/>
      <c r="L110" s="102"/>
      <c r="M110" s="58"/>
    </row>
    <row r="111" s="1" customFormat="1" ht="37.65" customHeight="1" spans="1:13">
      <c r="A111" s="77"/>
      <c r="B111" s="77"/>
      <c r="C111" s="78"/>
      <c r="D111" s="77"/>
      <c r="E111" s="90"/>
      <c r="F111" s="71" t="s">
        <v>576</v>
      </c>
      <c r="G111" s="81" t="s">
        <v>589</v>
      </c>
      <c r="H111" s="35" t="s">
        <v>578</v>
      </c>
      <c r="I111" s="35" t="s">
        <v>578</v>
      </c>
      <c r="J111" s="91">
        <v>1</v>
      </c>
      <c r="K111" s="35"/>
      <c r="L111" s="35" t="s">
        <v>499</v>
      </c>
      <c r="M111" s="58"/>
    </row>
    <row r="112" s="1" customFormat="1" ht="37.65" customHeight="1" spans="1:13">
      <c r="A112" s="77"/>
      <c r="B112" s="77"/>
      <c r="C112" s="78"/>
      <c r="D112" s="77"/>
      <c r="E112" s="90"/>
      <c r="F112" s="71" t="s">
        <v>579</v>
      </c>
      <c r="G112" s="81" t="s">
        <v>596</v>
      </c>
      <c r="H112" s="35" t="s">
        <v>565</v>
      </c>
      <c r="I112" s="35" t="s">
        <v>565</v>
      </c>
      <c r="J112" s="91">
        <v>1</v>
      </c>
      <c r="K112" s="35" t="s">
        <v>566</v>
      </c>
      <c r="L112" s="35" t="s">
        <v>499</v>
      </c>
      <c r="M112" s="58"/>
    </row>
    <row r="113" s="1" customFormat="1" ht="37.65" customHeight="1" spans="1:13">
      <c r="A113" s="71" t="s">
        <v>155</v>
      </c>
      <c r="B113" s="71" t="s">
        <v>612</v>
      </c>
      <c r="C113" s="72">
        <v>14.34</v>
      </c>
      <c r="D113" s="71" t="s">
        <v>613</v>
      </c>
      <c r="E113" s="70" t="s">
        <v>493</v>
      </c>
      <c r="F113" s="71" t="s">
        <v>494</v>
      </c>
      <c r="G113" s="99" t="s">
        <v>614</v>
      </c>
      <c r="H113" s="35">
        <v>9</v>
      </c>
      <c r="I113" s="35">
        <v>9</v>
      </c>
      <c r="J113" s="93">
        <v>1</v>
      </c>
      <c r="K113" s="35" t="s">
        <v>498</v>
      </c>
      <c r="L113" s="35" t="s">
        <v>499</v>
      </c>
      <c r="M113" s="58"/>
    </row>
    <row r="114" s="1" customFormat="1" ht="37.65" customHeight="1" spans="1:13">
      <c r="A114" s="77"/>
      <c r="B114" s="77"/>
      <c r="C114" s="78"/>
      <c r="D114" s="77"/>
      <c r="E114" s="90"/>
      <c r="F114" s="85"/>
      <c r="G114" s="100" t="s">
        <v>615</v>
      </c>
      <c r="H114" s="35">
        <v>12</v>
      </c>
      <c r="I114" s="35">
        <v>12</v>
      </c>
      <c r="J114" s="93">
        <v>1</v>
      </c>
      <c r="K114" s="35" t="s">
        <v>544</v>
      </c>
      <c r="L114" s="102" t="s">
        <v>499</v>
      </c>
      <c r="M114" s="58"/>
    </row>
    <row r="115" s="1" customFormat="1" ht="37.65" customHeight="1" spans="1:13">
      <c r="A115" s="77"/>
      <c r="B115" s="77"/>
      <c r="C115" s="78"/>
      <c r="D115" s="77"/>
      <c r="E115" s="90"/>
      <c r="F115" s="58" t="s">
        <v>522</v>
      </c>
      <c r="G115" s="99" t="s">
        <v>616</v>
      </c>
      <c r="H115" s="101">
        <v>100</v>
      </c>
      <c r="I115" s="101">
        <v>100</v>
      </c>
      <c r="J115" s="93">
        <v>1</v>
      </c>
      <c r="K115" s="35" t="s">
        <v>566</v>
      </c>
      <c r="L115" s="102" t="s">
        <v>499</v>
      </c>
      <c r="M115" s="58"/>
    </row>
    <row r="116" s="1" customFormat="1" ht="37.65" customHeight="1" spans="1:13">
      <c r="A116" s="77"/>
      <c r="B116" s="77"/>
      <c r="C116" s="78"/>
      <c r="D116" s="77"/>
      <c r="E116" s="90"/>
      <c r="F116" s="58" t="s">
        <v>515</v>
      </c>
      <c r="G116" s="99" t="s">
        <v>617</v>
      </c>
      <c r="H116" s="101">
        <v>100</v>
      </c>
      <c r="I116" s="101">
        <v>100</v>
      </c>
      <c r="J116" s="93">
        <v>1</v>
      </c>
      <c r="K116" s="35" t="s">
        <v>566</v>
      </c>
      <c r="L116" s="102" t="s">
        <v>499</v>
      </c>
      <c r="M116" s="58"/>
    </row>
    <row r="117" s="1" customFormat="1" ht="37.65" customHeight="1" spans="1:13">
      <c r="A117" s="77"/>
      <c r="B117" s="77"/>
      <c r="C117" s="78"/>
      <c r="D117" s="77"/>
      <c r="E117" s="90"/>
      <c r="F117" s="58" t="s">
        <v>500</v>
      </c>
      <c r="G117" s="81" t="s">
        <v>618</v>
      </c>
      <c r="H117" s="35" t="s">
        <v>619</v>
      </c>
      <c r="I117" s="35" t="s">
        <v>619</v>
      </c>
      <c r="J117" s="93">
        <v>1</v>
      </c>
      <c r="K117" s="35" t="s">
        <v>566</v>
      </c>
      <c r="L117" s="102" t="s">
        <v>499</v>
      </c>
      <c r="M117" s="58"/>
    </row>
    <row r="118" s="1" customFormat="1" ht="37.65" customHeight="1" spans="1:13">
      <c r="A118" s="77"/>
      <c r="B118" s="77"/>
      <c r="C118" s="78"/>
      <c r="D118" s="77"/>
      <c r="E118" s="70" t="s">
        <v>490</v>
      </c>
      <c r="F118" s="58" t="s">
        <v>491</v>
      </c>
      <c r="G118" s="100" t="s">
        <v>574</v>
      </c>
      <c r="H118" s="92"/>
      <c r="I118" s="92"/>
      <c r="J118" s="92"/>
      <c r="K118" s="35"/>
      <c r="L118" s="102"/>
      <c r="M118" s="58"/>
    </row>
    <row r="119" s="1" customFormat="1" ht="37.65" customHeight="1" spans="1:13">
      <c r="A119" s="77"/>
      <c r="B119" s="77"/>
      <c r="C119" s="78"/>
      <c r="D119" s="77"/>
      <c r="E119" s="90"/>
      <c r="F119" s="58" t="s">
        <v>534</v>
      </c>
      <c r="G119" s="100" t="s">
        <v>588</v>
      </c>
      <c r="H119" s="92">
        <v>100</v>
      </c>
      <c r="I119" s="92">
        <v>100</v>
      </c>
      <c r="J119" s="93">
        <v>1</v>
      </c>
      <c r="K119" s="35" t="s">
        <v>566</v>
      </c>
      <c r="L119" s="102" t="s">
        <v>499</v>
      </c>
      <c r="M119" s="58"/>
    </row>
    <row r="120" s="1" customFormat="1" ht="37.65" customHeight="1" spans="1:13">
      <c r="A120" s="77"/>
      <c r="B120" s="77"/>
      <c r="C120" s="78"/>
      <c r="D120" s="77"/>
      <c r="E120" s="90"/>
      <c r="F120" s="58" t="s">
        <v>532</v>
      </c>
      <c r="G120" s="81" t="s">
        <v>574</v>
      </c>
      <c r="H120" s="58"/>
      <c r="I120" s="58"/>
      <c r="J120" s="58"/>
      <c r="K120" s="58"/>
      <c r="L120" s="58"/>
      <c r="M120" s="58"/>
    </row>
    <row r="121" s="1" customFormat="1" ht="37.65" customHeight="1" spans="1:13">
      <c r="A121" s="77"/>
      <c r="B121" s="77"/>
      <c r="C121" s="78"/>
      <c r="D121" s="77"/>
      <c r="E121" s="90"/>
      <c r="F121" s="58" t="s">
        <v>576</v>
      </c>
      <c r="G121" s="99" t="s">
        <v>589</v>
      </c>
      <c r="H121" s="93" t="s">
        <v>578</v>
      </c>
      <c r="I121" s="93" t="s">
        <v>578</v>
      </c>
      <c r="J121" s="93">
        <v>1</v>
      </c>
      <c r="K121" s="35"/>
      <c r="L121" s="102" t="s">
        <v>499</v>
      </c>
      <c r="M121" s="58"/>
    </row>
    <row r="122" s="1" customFormat="1" ht="37.65" customHeight="1" spans="1:13">
      <c r="A122" s="85"/>
      <c r="B122" s="85"/>
      <c r="C122" s="86"/>
      <c r="D122" s="85"/>
      <c r="E122" s="95"/>
      <c r="F122" s="58" t="s">
        <v>579</v>
      </c>
      <c r="G122" s="81" t="s">
        <v>596</v>
      </c>
      <c r="H122" s="35" t="s">
        <v>565</v>
      </c>
      <c r="I122" s="35" t="s">
        <v>565</v>
      </c>
      <c r="J122" s="93">
        <v>1</v>
      </c>
      <c r="K122" s="35" t="s">
        <v>566</v>
      </c>
      <c r="L122" s="102" t="s">
        <v>499</v>
      </c>
      <c r="M122" s="58"/>
    </row>
    <row r="123" s="1" customFormat="1" ht="37.65" customHeight="1" spans="1:13">
      <c r="A123" s="58" t="s">
        <v>155</v>
      </c>
      <c r="B123" s="58" t="s">
        <v>620</v>
      </c>
      <c r="C123" s="59">
        <v>65.12</v>
      </c>
      <c r="D123" s="58" t="s">
        <v>621</v>
      </c>
      <c r="E123" s="56" t="s">
        <v>493</v>
      </c>
      <c r="F123" s="58" t="s">
        <v>494</v>
      </c>
      <c r="G123" s="58" t="s">
        <v>622</v>
      </c>
      <c r="H123" s="35">
        <v>128900</v>
      </c>
      <c r="I123" s="35">
        <v>128900</v>
      </c>
      <c r="J123" s="93">
        <v>1</v>
      </c>
      <c r="K123" s="35" t="s">
        <v>498</v>
      </c>
      <c r="L123" s="102" t="s">
        <v>499</v>
      </c>
      <c r="M123" s="58"/>
    </row>
    <row r="124" s="1" customFormat="1" ht="37.65" customHeight="1" spans="1:13">
      <c r="A124" s="58"/>
      <c r="B124" s="58"/>
      <c r="C124" s="59"/>
      <c r="D124" s="58"/>
      <c r="E124" s="56"/>
      <c r="F124" s="58"/>
      <c r="G124" s="58" t="s">
        <v>563</v>
      </c>
      <c r="H124" s="35">
        <v>49700</v>
      </c>
      <c r="I124" s="35">
        <v>49700</v>
      </c>
      <c r="J124" s="93">
        <v>1</v>
      </c>
      <c r="K124" s="35" t="s">
        <v>498</v>
      </c>
      <c r="L124" s="102" t="s">
        <v>499</v>
      </c>
      <c r="M124" s="58"/>
    </row>
    <row r="125" s="1" customFormat="1" ht="37.65" customHeight="1" spans="1:13">
      <c r="A125" s="58"/>
      <c r="B125" s="58"/>
      <c r="C125" s="59"/>
      <c r="D125" s="58"/>
      <c r="E125" s="56"/>
      <c r="F125" s="58" t="s">
        <v>515</v>
      </c>
      <c r="G125" s="58" t="s">
        <v>623</v>
      </c>
      <c r="H125" s="35" t="s">
        <v>565</v>
      </c>
      <c r="I125" s="35" t="s">
        <v>565</v>
      </c>
      <c r="J125" s="93">
        <v>1</v>
      </c>
      <c r="K125" s="35" t="s">
        <v>566</v>
      </c>
      <c r="L125" s="102" t="s">
        <v>499</v>
      </c>
      <c r="M125" s="58"/>
    </row>
    <row r="126" s="1" customFormat="1" ht="37.65" customHeight="1" spans="1:13">
      <c r="A126" s="58"/>
      <c r="B126" s="58"/>
      <c r="C126" s="59"/>
      <c r="D126" s="58"/>
      <c r="E126" s="56"/>
      <c r="F126" s="58" t="s">
        <v>522</v>
      </c>
      <c r="G126" s="58" t="s">
        <v>624</v>
      </c>
      <c r="H126" s="35" t="s">
        <v>565</v>
      </c>
      <c r="I126" s="35" t="s">
        <v>565</v>
      </c>
      <c r="J126" s="93">
        <v>1</v>
      </c>
      <c r="K126" s="35" t="s">
        <v>566</v>
      </c>
      <c r="L126" s="102" t="s">
        <v>499</v>
      </c>
      <c r="M126" s="58"/>
    </row>
    <row r="127" s="1" customFormat="1" ht="51" customHeight="1" spans="1:13">
      <c r="A127" s="58"/>
      <c r="B127" s="58"/>
      <c r="C127" s="59"/>
      <c r="D127" s="58"/>
      <c r="E127" s="56"/>
      <c r="F127" s="58" t="s">
        <v>500</v>
      </c>
      <c r="G127" s="58" t="s">
        <v>625</v>
      </c>
      <c r="H127" s="35" t="s">
        <v>626</v>
      </c>
      <c r="I127" s="35" t="s">
        <v>626</v>
      </c>
      <c r="J127" s="93">
        <v>1</v>
      </c>
      <c r="K127" s="35" t="s">
        <v>573</v>
      </c>
      <c r="L127" s="102" t="s">
        <v>499</v>
      </c>
      <c r="M127" s="58"/>
    </row>
    <row r="128" s="1" customFormat="1" ht="37.65" customHeight="1" spans="1:13">
      <c r="A128" s="58"/>
      <c r="B128" s="58"/>
      <c r="C128" s="59"/>
      <c r="D128" s="58"/>
      <c r="E128" s="70" t="s">
        <v>490</v>
      </c>
      <c r="F128" s="58" t="s">
        <v>491</v>
      </c>
      <c r="G128" s="58" t="s">
        <v>574</v>
      </c>
      <c r="H128" s="58"/>
      <c r="I128" s="58"/>
      <c r="J128" s="58"/>
      <c r="K128" s="58"/>
      <c r="L128" s="58"/>
      <c r="M128" s="58"/>
    </row>
    <row r="129" s="1" customFormat="1" ht="51" customHeight="1" spans="1:13">
      <c r="A129" s="58"/>
      <c r="B129" s="58"/>
      <c r="C129" s="59"/>
      <c r="D129" s="58"/>
      <c r="E129" s="90"/>
      <c r="F129" s="58" t="s">
        <v>534</v>
      </c>
      <c r="G129" s="81" t="s">
        <v>627</v>
      </c>
      <c r="H129" s="35">
        <v>100</v>
      </c>
      <c r="I129" s="35">
        <v>100</v>
      </c>
      <c r="J129" s="93">
        <v>1</v>
      </c>
      <c r="K129" s="35" t="s">
        <v>566</v>
      </c>
      <c r="L129" s="102" t="s">
        <v>499</v>
      </c>
      <c r="M129" s="58"/>
    </row>
    <row r="130" s="1" customFormat="1" ht="49" customHeight="1" spans="1:13">
      <c r="A130" s="58"/>
      <c r="B130" s="58"/>
      <c r="C130" s="59"/>
      <c r="D130" s="58"/>
      <c r="E130" s="90"/>
      <c r="F130" s="58" t="s">
        <v>576</v>
      </c>
      <c r="G130" s="58" t="s">
        <v>628</v>
      </c>
      <c r="H130" s="35" t="s">
        <v>578</v>
      </c>
      <c r="I130" s="35" t="s">
        <v>578</v>
      </c>
      <c r="J130" s="93">
        <v>1</v>
      </c>
      <c r="K130" s="58"/>
      <c r="L130" s="102" t="s">
        <v>499</v>
      </c>
      <c r="M130" s="58"/>
    </row>
    <row r="131" s="1" customFormat="1" ht="37.65" customHeight="1" spans="1:13">
      <c r="A131" s="58"/>
      <c r="B131" s="58"/>
      <c r="C131" s="59"/>
      <c r="D131" s="58"/>
      <c r="E131" s="95"/>
      <c r="F131" s="58" t="s">
        <v>579</v>
      </c>
      <c r="G131" s="81" t="s">
        <v>629</v>
      </c>
      <c r="H131" s="35" t="s">
        <v>565</v>
      </c>
      <c r="I131" s="35" t="s">
        <v>565</v>
      </c>
      <c r="J131" s="93">
        <v>1</v>
      </c>
      <c r="K131" s="35" t="s">
        <v>566</v>
      </c>
      <c r="L131" s="102" t="s">
        <v>499</v>
      </c>
      <c r="M131" s="58"/>
    </row>
    <row r="132" customFormat="1" ht="24.85" customHeight="1" spans="1:13">
      <c r="A132" s="103" t="s">
        <v>155</v>
      </c>
      <c r="B132" s="103" t="s">
        <v>630</v>
      </c>
      <c r="C132" s="104">
        <v>17837</v>
      </c>
      <c r="D132" s="105" t="s">
        <v>631</v>
      </c>
      <c r="E132" s="106" t="s">
        <v>500</v>
      </c>
      <c r="F132" s="106" t="s">
        <v>494</v>
      </c>
      <c r="G132" s="107" t="s">
        <v>562</v>
      </c>
      <c r="H132" s="108">
        <v>2900</v>
      </c>
      <c r="I132" s="139">
        <v>2900</v>
      </c>
      <c r="J132" s="140">
        <v>1</v>
      </c>
      <c r="K132" s="139" t="s">
        <v>498</v>
      </c>
      <c r="L132" s="139" t="s">
        <v>499</v>
      </c>
      <c r="M132" s="141"/>
    </row>
    <row r="133" customFormat="1" ht="24.85" customHeight="1" spans="1:13">
      <c r="A133" s="109"/>
      <c r="B133" s="109"/>
      <c r="C133" s="110"/>
      <c r="D133" s="111"/>
      <c r="E133" s="106"/>
      <c r="F133" s="106"/>
      <c r="G133" s="107" t="s">
        <v>563</v>
      </c>
      <c r="H133" s="108">
        <v>2900</v>
      </c>
      <c r="I133" s="139">
        <v>2900</v>
      </c>
      <c r="J133" s="140">
        <v>1</v>
      </c>
      <c r="K133" s="139" t="s">
        <v>498</v>
      </c>
      <c r="L133" s="139" t="s">
        <v>499</v>
      </c>
      <c r="M133" s="141"/>
    </row>
    <row r="134" customFormat="1" ht="33" customHeight="1" spans="1:13">
      <c r="A134" s="109"/>
      <c r="B134" s="109"/>
      <c r="C134" s="110"/>
      <c r="D134" s="111"/>
      <c r="E134" s="106"/>
      <c r="F134" s="112" t="s">
        <v>515</v>
      </c>
      <c r="G134" s="107" t="s">
        <v>564</v>
      </c>
      <c r="H134" s="108" t="s">
        <v>565</v>
      </c>
      <c r="I134" s="139" t="s">
        <v>565</v>
      </c>
      <c r="J134" s="140">
        <v>1</v>
      </c>
      <c r="K134" s="139" t="s">
        <v>566</v>
      </c>
      <c r="L134" s="139" t="s">
        <v>499</v>
      </c>
      <c r="M134" s="141"/>
    </row>
    <row r="135" customFormat="1" ht="33" customHeight="1" spans="1:13">
      <c r="A135" s="109"/>
      <c r="B135" s="109"/>
      <c r="C135" s="110"/>
      <c r="D135" s="111"/>
      <c r="E135" s="106"/>
      <c r="F135" s="112"/>
      <c r="G135" s="81" t="s">
        <v>567</v>
      </c>
      <c r="H135" s="113" t="s">
        <v>568</v>
      </c>
      <c r="I135" s="142">
        <v>100</v>
      </c>
      <c r="J135" s="140">
        <v>1</v>
      </c>
      <c r="K135" s="139" t="s">
        <v>566</v>
      </c>
      <c r="L135" s="139" t="s">
        <v>499</v>
      </c>
      <c r="M135" s="143"/>
    </row>
    <row r="136" customFormat="1" ht="39" customHeight="1" spans="1:13">
      <c r="A136" s="109"/>
      <c r="B136" s="109"/>
      <c r="C136" s="110"/>
      <c r="D136" s="111"/>
      <c r="E136" s="106"/>
      <c r="F136" s="112" t="s">
        <v>522</v>
      </c>
      <c r="G136" s="81" t="s">
        <v>569</v>
      </c>
      <c r="H136" s="113" t="s">
        <v>565</v>
      </c>
      <c r="I136" s="142" t="s">
        <v>565</v>
      </c>
      <c r="J136" s="140">
        <v>1</v>
      </c>
      <c r="K136" s="139" t="s">
        <v>566</v>
      </c>
      <c r="L136" s="139" t="s">
        <v>499</v>
      </c>
      <c r="M136" s="143"/>
    </row>
    <row r="137" customFormat="1" ht="39" customHeight="1" spans="1:13">
      <c r="A137" s="109"/>
      <c r="B137" s="109"/>
      <c r="C137" s="110"/>
      <c r="D137" s="111"/>
      <c r="E137" s="106"/>
      <c r="F137" s="112"/>
      <c r="G137" s="81" t="s">
        <v>570</v>
      </c>
      <c r="H137" s="113" t="s">
        <v>568</v>
      </c>
      <c r="I137" s="142">
        <v>100</v>
      </c>
      <c r="J137" s="140">
        <v>1</v>
      </c>
      <c r="K137" s="139" t="s">
        <v>566</v>
      </c>
      <c r="L137" s="139" t="s">
        <v>499</v>
      </c>
      <c r="M137" s="143"/>
    </row>
    <row r="138" customFormat="1" ht="39" customHeight="1" spans="1:13">
      <c r="A138" s="109"/>
      <c r="B138" s="109"/>
      <c r="C138" s="110"/>
      <c r="D138" s="111"/>
      <c r="E138" s="106"/>
      <c r="F138" s="112" t="s">
        <v>500</v>
      </c>
      <c r="G138" s="81" t="s">
        <v>632</v>
      </c>
      <c r="H138" s="113" t="s">
        <v>633</v>
      </c>
      <c r="I138" s="142" t="s">
        <v>633</v>
      </c>
      <c r="J138" s="140">
        <v>1</v>
      </c>
      <c r="K138" s="144" t="s">
        <v>573</v>
      </c>
      <c r="L138" s="139" t="s">
        <v>499</v>
      </c>
      <c r="M138" s="143"/>
    </row>
    <row r="139" customFormat="1" ht="39" customHeight="1" spans="1:13">
      <c r="A139" s="109"/>
      <c r="B139" s="109"/>
      <c r="C139" s="110"/>
      <c r="D139" s="111"/>
      <c r="E139" s="114" t="s">
        <v>490</v>
      </c>
      <c r="F139" s="112" t="s">
        <v>491</v>
      </c>
      <c r="G139" s="81" t="s">
        <v>574</v>
      </c>
      <c r="H139" s="113"/>
      <c r="I139" s="142"/>
      <c r="J139" s="145"/>
      <c r="K139" s="144"/>
      <c r="L139" s="144"/>
      <c r="M139" s="143"/>
    </row>
    <row r="140" customFormat="1" ht="39" customHeight="1" spans="1:13">
      <c r="A140" s="109"/>
      <c r="B140" s="109"/>
      <c r="C140" s="110"/>
      <c r="D140" s="111"/>
      <c r="E140" s="115"/>
      <c r="F140" s="112" t="s">
        <v>534</v>
      </c>
      <c r="G140" s="81" t="s">
        <v>575</v>
      </c>
      <c r="H140" s="113" t="s">
        <v>568</v>
      </c>
      <c r="I140" s="142">
        <v>100</v>
      </c>
      <c r="J140" s="140">
        <v>1</v>
      </c>
      <c r="K140" s="139" t="s">
        <v>566</v>
      </c>
      <c r="L140" s="139" t="s">
        <v>499</v>
      </c>
      <c r="M140" s="143"/>
    </row>
    <row r="141" customFormat="1" ht="39" customHeight="1" spans="1:13">
      <c r="A141" s="109"/>
      <c r="B141" s="109"/>
      <c r="C141" s="110"/>
      <c r="D141" s="111"/>
      <c r="E141" s="115"/>
      <c r="F141" s="112" t="s">
        <v>532</v>
      </c>
      <c r="G141" s="81" t="s">
        <v>574</v>
      </c>
      <c r="H141" s="113"/>
      <c r="I141" s="142"/>
      <c r="J141" s="145"/>
      <c r="K141" s="144"/>
      <c r="L141" s="144"/>
      <c r="M141" s="143"/>
    </row>
    <row r="142" customFormat="1" ht="43" customHeight="1" spans="1:13">
      <c r="A142" s="109"/>
      <c r="B142" s="109"/>
      <c r="C142" s="110"/>
      <c r="D142" s="111"/>
      <c r="E142" s="115"/>
      <c r="F142" s="112" t="s">
        <v>576</v>
      </c>
      <c r="G142" s="81" t="s">
        <v>577</v>
      </c>
      <c r="H142" s="113" t="s">
        <v>578</v>
      </c>
      <c r="I142" s="146" t="s">
        <v>578</v>
      </c>
      <c r="J142" s="140">
        <v>1</v>
      </c>
      <c r="K142" s="144"/>
      <c r="L142" s="139" t="s">
        <v>499</v>
      </c>
      <c r="M142" s="143"/>
    </row>
    <row r="143" customFormat="1" ht="39" customHeight="1" spans="1:13">
      <c r="A143" s="116"/>
      <c r="B143" s="116"/>
      <c r="C143" s="117"/>
      <c r="D143" s="118"/>
      <c r="E143" s="119"/>
      <c r="F143" s="120" t="s">
        <v>579</v>
      </c>
      <c r="G143" s="81" t="s">
        <v>580</v>
      </c>
      <c r="H143" s="113" t="s">
        <v>565</v>
      </c>
      <c r="I143" s="142" t="s">
        <v>565</v>
      </c>
      <c r="J143" s="140">
        <v>1</v>
      </c>
      <c r="K143" s="139" t="s">
        <v>566</v>
      </c>
      <c r="L143" s="139" t="s">
        <v>499</v>
      </c>
      <c r="M143" s="143"/>
    </row>
    <row r="144" s="1" customFormat="1" ht="24.85" customHeight="1" spans="1:13">
      <c r="A144" s="121">
        <v>703005001</v>
      </c>
      <c r="B144" s="54" t="s">
        <v>634</v>
      </c>
      <c r="C144" s="55">
        <v>1218.42</v>
      </c>
      <c r="D144" s="56"/>
      <c r="E144" s="70"/>
      <c r="F144" s="122"/>
      <c r="G144" s="123"/>
      <c r="H144" s="124"/>
      <c r="I144" s="147"/>
      <c r="J144" s="56"/>
      <c r="K144" s="56"/>
      <c r="L144" s="56"/>
      <c r="M144" s="56"/>
    </row>
    <row r="145" s="1" customFormat="1" ht="30" customHeight="1" spans="1:13">
      <c r="A145" s="71">
        <v>703005001</v>
      </c>
      <c r="B145" s="71" t="s">
        <v>635</v>
      </c>
      <c r="C145" s="72">
        <v>1196</v>
      </c>
      <c r="D145" s="73" t="s">
        <v>636</v>
      </c>
      <c r="E145" s="74" t="s">
        <v>493</v>
      </c>
      <c r="F145" s="74" t="s">
        <v>494</v>
      </c>
      <c r="G145" s="125" t="s">
        <v>637</v>
      </c>
      <c r="H145" s="126" t="s">
        <v>638</v>
      </c>
      <c r="I145" s="148" t="s">
        <v>638</v>
      </c>
      <c r="J145" s="91">
        <v>1</v>
      </c>
      <c r="K145" s="66" t="s">
        <v>521</v>
      </c>
      <c r="L145" s="66" t="s">
        <v>499</v>
      </c>
      <c r="M145" s="56"/>
    </row>
    <row r="146" s="1" customFormat="1" ht="42" customHeight="1" spans="1:13">
      <c r="A146" s="77"/>
      <c r="B146" s="77"/>
      <c r="C146" s="78"/>
      <c r="D146" s="79"/>
      <c r="E146" s="74"/>
      <c r="F146" s="74"/>
      <c r="G146" s="125" t="s">
        <v>639</v>
      </c>
      <c r="H146" s="127" t="s">
        <v>640</v>
      </c>
      <c r="I146" s="149" t="s">
        <v>640</v>
      </c>
      <c r="J146" s="91">
        <v>1</v>
      </c>
      <c r="K146" s="66" t="s">
        <v>521</v>
      </c>
      <c r="L146" s="66" t="s">
        <v>499</v>
      </c>
      <c r="M146" s="56"/>
    </row>
    <row r="147" s="1" customFormat="1" ht="30" customHeight="1" spans="1:13">
      <c r="A147" s="77"/>
      <c r="B147" s="77"/>
      <c r="C147" s="78"/>
      <c r="D147" s="79"/>
      <c r="E147" s="74"/>
      <c r="F147" s="74"/>
      <c r="G147" s="125" t="s">
        <v>641</v>
      </c>
      <c r="H147" s="127" t="s">
        <v>642</v>
      </c>
      <c r="I147" s="149" t="s">
        <v>642</v>
      </c>
      <c r="J147" s="91">
        <v>1</v>
      </c>
      <c r="K147" s="66" t="s">
        <v>521</v>
      </c>
      <c r="L147" s="66" t="s">
        <v>499</v>
      </c>
      <c r="M147" s="56"/>
    </row>
    <row r="148" s="1" customFormat="1" ht="24.85" customHeight="1" spans="1:13">
      <c r="A148" s="77"/>
      <c r="B148" s="77"/>
      <c r="C148" s="78"/>
      <c r="D148" s="79"/>
      <c r="E148" s="74"/>
      <c r="F148" s="74"/>
      <c r="G148" s="125" t="s">
        <v>643</v>
      </c>
      <c r="H148" s="127" t="s">
        <v>644</v>
      </c>
      <c r="I148" s="149" t="s">
        <v>644</v>
      </c>
      <c r="J148" s="91">
        <v>1</v>
      </c>
      <c r="K148" s="66" t="s">
        <v>521</v>
      </c>
      <c r="L148" s="66" t="s">
        <v>499</v>
      </c>
      <c r="M148" s="56"/>
    </row>
    <row r="149" s="1" customFormat="1" ht="38" customHeight="1" spans="1:13">
      <c r="A149" s="77"/>
      <c r="B149" s="77"/>
      <c r="C149" s="78"/>
      <c r="D149" s="79"/>
      <c r="E149" s="74"/>
      <c r="F149" s="74"/>
      <c r="G149" s="125" t="s">
        <v>645</v>
      </c>
      <c r="H149" s="127" t="s">
        <v>646</v>
      </c>
      <c r="I149" s="149" t="s">
        <v>646</v>
      </c>
      <c r="J149" s="91">
        <v>1</v>
      </c>
      <c r="K149" s="66" t="s">
        <v>521</v>
      </c>
      <c r="L149" s="66" t="s">
        <v>499</v>
      </c>
      <c r="M149" s="56"/>
    </row>
    <row r="150" s="1" customFormat="1" ht="24.85" customHeight="1" spans="1:13">
      <c r="A150" s="77"/>
      <c r="B150" s="77"/>
      <c r="C150" s="78"/>
      <c r="D150" s="79"/>
      <c r="E150" s="74"/>
      <c r="F150" s="74"/>
      <c r="G150" s="125" t="s">
        <v>647</v>
      </c>
      <c r="H150" s="127" t="s">
        <v>648</v>
      </c>
      <c r="I150" s="149" t="s">
        <v>648</v>
      </c>
      <c r="J150" s="91">
        <v>1</v>
      </c>
      <c r="K150" s="66" t="s">
        <v>521</v>
      </c>
      <c r="L150" s="66" t="s">
        <v>499</v>
      </c>
      <c r="M150" s="56"/>
    </row>
    <row r="151" s="1" customFormat="1" ht="24.85" customHeight="1" spans="1:13">
      <c r="A151" s="77"/>
      <c r="B151" s="77"/>
      <c r="C151" s="78"/>
      <c r="D151" s="79"/>
      <c r="E151" s="74"/>
      <c r="F151" s="74"/>
      <c r="G151" s="125" t="s">
        <v>649</v>
      </c>
      <c r="H151" s="127" t="s">
        <v>648</v>
      </c>
      <c r="I151" s="149" t="s">
        <v>648</v>
      </c>
      <c r="J151" s="91">
        <v>1</v>
      </c>
      <c r="K151" s="66" t="s">
        <v>521</v>
      </c>
      <c r="L151" s="66" t="s">
        <v>499</v>
      </c>
      <c r="M151" s="56"/>
    </row>
    <row r="152" s="1" customFormat="1" ht="35" customHeight="1" spans="1:13">
      <c r="A152" s="77"/>
      <c r="B152" s="77"/>
      <c r="C152" s="78"/>
      <c r="D152" s="79"/>
      <c r="E152" s="74"/>
      <c r="F152" s="74"/>
      <c r="G152" s="125" t="s">
        <v>650</v>
      </c>
      <c r="H152" s="127" t="s">
        <v>651</v>
      </c>
      <c r="I152" s="149" t="s">
        <v>651</v>
      </c>
      <c r="J152" s="91">
        <v>1</v>
      </c>
      <c r="K152" s="66" t="s">
        <v>652</v>
      </c>
      <c r="L152" s="66" t="s">
        <v>499</v>
      </c>
      <c r="M152" s="56"/>
    </row>
    <row r="153" s="1" customFormat="1" ht="29" customHeight="1" spans="1:13">
      <c r="A153" s="77"/>
      <c r="B153" s="77"/>
      <c r="C153" s="78"/>
      <c r="D153" s="79"/>
      <c r="E153" s="74"/>
      <c r="F153" s="74"/>
      <c r="G153" s="125" t="s">
        <v>653</v>
      </c>
      <c r="H153" s="127" t="s">
        <v>654</v>
      </c>
      <c r="I153" s="149" t="s">
        <v>654</v>
      </c>
      <c r="J153" s="91">
        <v>1</v>
      </c>
      <c r="K153" s="66" t="s">
        <v>573</v>
      </c>
      <c r="L153" s="66" t="s">
        <v>499</v>
      </c>
      <c r="M153" s="56"/>
    </row>
    <row r="154" s="1" customFormat="1" ht="41" customHeight="1" spans="1:13">
      <c r="A154" s="77"/>
      <c r="B154" s="77"/>
      <c r="C154" s="78"/>
      <c r="D154" s="79"/>
      <c r="E154" s="74"/>
      <c r="F154" s="74"/>
      <c r="G154" s="125" t="s">
        <v>655</v>
      </c>
      <c r="H154" s="127" t="s">
        <v>656</v>
      </c>
      <c r="I154" s="149" t="s">
        <v>656</v>
      </c>
      <c r="J154" s="91">
        <v>1</v>
      </c>
      <c r="K154" s="66" t="s">
        <v>573</v>
      </c>
      <c r="L154" s="66" t="s">
        <v>499</v>
      </c>
      <c r="M154" s="56"/>
    </row>
    <row r="155" s="1" customFormat="1" ht="40" customHeight="1" spans="1:13">
      <c r="A155" s="77"/>
      <c r="B155" s="77"/>
      <c r="C155" s="78"/>
      <c r="D155" s="79"/>
      <c r="E155" s="74"/>
      <c r="F155" s="74"/>
      <c r="G155" s="125" t="s">
        <v>657</v>
      </c>
      <c r="H155" s="127" t="s">
        <v>658</v>
      </c>
      <c r="I155" s="149" t="s">
        <v>658</v>
      </c>
      <c r="J155" s="91">
        <v>1</v>
      </c>
      <c r="K155" s="66" t="s">
        <v>573</v>
      </c>
      <c r="L155" s="66" t="s">
        <v>499</v>
      </c>
      <c r="M155" s="56"/>
    </row>
    <row r="156" s="1" customFormat="1" ht="39" customHeight="1" spans="1:13">
      <c r="A156" s="77"/>
      <c r="B156" s="77"/>
      <c r="C156" s="78"/>
      <c r="D156" s="79"/>
      <c r="E156" s="74"/>
      <c r="F156" s="80" t="s">
        <v>515</v>
      </c>
      <c r="G156" s="128" t="s">
        <v>659</v>
      </c>
      <c r="H156" s="129">
        <v>100</v>
      </c>
      <c r="I156" s="76">
        <v>100</v>
      </c>
      <c r="J156" s="91">
        <v>1</v>
      </c>
      <c r="K156" s="66" t="s">
        <v>566</v>
      </c>
      <c r="L156" s="66" t="s">
        <v>499</v>
      </c>
      <c r="M156" s="56"/>
    </row>
    <row r="157" s="1" customFormat="1" ht="35" customHeight="1" spans="1:13">
      <c r="A157" s="77"/>
      <c r="B157" s="77"/>
      <c r="C157" s="78"/>
      <c r="D157" s="79"/>
      <c r="E157" s="74"/>
      <c r="F157" s="80"/>
      <c r="G157" s="74" t="s">
        <v>660</v>
      </c>
      <c r="H157" s="129">
        <v>100</v>
      </c>
      <c r="I157" s="76">
        <v>100</v>
      </c>
      <c r="J157" s="91">
        <v>1</v>
      </c>
      <c r="K157" s="66" t="s">
        <v>566</v>
      </c>
      <c r="L157" s="66" t="s">
        <v>499</v>
      </c>
      <c r="M157" s="56"/>
    </row>
    <row r="158" s="1" customFormat="1" ht="43" customHeight="1" spans="1:13">
      <c r="A158" s="77"/>
      <c r="B158" s="77"/>
      <c r="C158" s="78"/>
      <c r="D158" s="79"/>
      <c r="E158" s="74"/>
      <c r="F158" s="80"/>
      <c r="G158" s="74" t="s">
        <v>661</v>
      </c>
      <c r="H158" s="129">
        <v>98</v>
      </c>
      <c r="I158" s="76">
        <v>98</v>
      </c>
      <c r="J158" s="91">
        <v>1</v>
      </c>
      <c r="K158" s="66" t="s">
        <v>566</v>
      </c>
      <c r="L158" s="66" t="s">
        <v>499</v>
      </c>
      <c r="M158" s="56"/>
    </row>
    <row r="159" s="1" customFormat="1" ht="33" customHeight="1" spans="1:13">
      <c r="A159" s="77"/>
      <c r="B159" s="77"/>
      <c r="C159" s="78"/>
      <c r="D159" s="79"/>
      <c r="E159" s="74"/>
      <c r="F159" s="80"/>
      <c r="G159" s="74" t="s">
        <v>662</v>
      </c>
      <c r="H159" s="129">
        <v>100</v>
      </c>
      <c r="I159" s="76">
        <v>100</v>
      </c>
      <c r="J159" s="91">
        <v>1</v>
      </c>
      <c r="K159" s="66" t="s">
        <v>566</v>
      </c>
      <c r="L159" s="66" t="s">
        <v>499</v>
      </c>
      <c r="M159" s="56"/>
    </row>
    <row r="160" s="1" customFormat="1" ht="37" customHeight="1" spans="1:13">
      <c r="A160" s="77"/>
      <c r="B160" s="77"/>
      <c r="C160" s="78"/>
      <c r="D160" s="79"/>
      <c r="E160" s="74"/>
      <c r="F160" s="80"/>
      <c r="G160" s="130" t="s">
        <v>663</v>
      </c>
      <c r="H160" s="131" t="s">
        <v>568</v>
      </c>
      <c r="I160" s="150">
        <v>100</v>
      </c>
      <c r="J160" s="91">
        <v>1</v>
      </c>
      <c r="K160" s="66" t="s">
        <v>566</v>
      </c>
      <c r="L160" s="66" t="s">
        <v>499</v>
      </c>
      <c r="M160" s="58"/>
    </row>
    <row r="161" s="1" customFormat="1" ht="39" customHeight="1" spans="1:13">
      <c r="A161" s="77"/>
      <c r="B161" s="77"/>
      <c r="C161" s="78"/>
      <c r="D161" s="79"/>
      <c r="E161" s="74"/>
      <c r="F161" s="80" t="s">
        <v>522</v>
      </c>
      <c r="G161" s="130" t="s">
        <v>664</v>
      </c>
      <c r="H161" s="131" t="s">
        <v>568</v>
      </c>
      <c r="I161" s="150">
        <v>100</v>
      </c>
      <c r="J161" s="91">
        <v>1</v>
      </c>
      <c r="K161" s="66" t="s">
        <v>566</v>
      </c>
      <c r="L161" s="66" t="s">
        <v>499</v>
      </c>
      <c r="M161" s="58"/>
    </row>
    <row r="162" s="1" customFormat="1" ht="39" customHeight="1" spans="1:13">
      <c r="A162" s="77"/>
      <c r="B162" s="77"/>
      <c r="C162" s="78"/>
      <c r="D162" s="79"/>
      <c r="E162" s="74"/>
      <c r="F162" s="80" t="s">
        <v>500</v>
      </c>
      <c r="G162" s="130" t="s">
        <v>665</v>
      </c>
      <c r="H162" s="132" t="s">
        <v>666</v>
      </c>
      <c r="I162" s="151" t="s">
        <v>666</v>
      </c>
      <c r="J162" s="91">
        <v>1</v>
      </c>
      <c r="K162" s="35" t="s">
        <v>573</v>
      </c>
      <c r="L162" s="66" t="s">
        <v>499</v>
      </c>
      <c r="M162" s="58"/>
    </row>
    <row r="163" s="1" customFormat="1" ht="39" customHeight="1" spans="1:13">
      <c r="A163" s="77"/>
      <c r="B163" s="77"/>
      <c r="C163" s="78"/>
      <c r="D163" s="79"/>
      <c r="E163" s="83" t="s">
        <v>490</v>
      </c>
      <c r="F163" s="80" t="s">
        <v>491</v>
      </c>
      <c r="G163" s="130" t="s">
        <v>574</v>
      </c>
      <c r="H163" s="131"/>
      <c r="I163" s="150"/>
      <c r="J163" s="93"/>
      <c r="K163" s="35"/>
      <c r="L163" s="35"/>
      <c r="M163" s="58"/>
    </row>
    <row r="164" s="1" customFormat="1" ht="39" customHeight="1" spans="1:13">
      <c r="A164" s="77"/>
      <c r="B164" s="77"/>
      <c r="C164" s="78"/>
      <c r="D164" s="79"/>
      <c r="E164" s="84"/>
      <c r="F164" s="80" t="s">
        <v>534</v>
      </c>
      <c r="G164" s="130" t="s">
        <v>667</v>
      </c>
      <c r="H164" s="131" t="s">
        <v>568</v>
      </c>
      <c r="I164" s="150">
        <v>100</v>
      </c>
      <c r="J164" s="91">
        <v>1</v>
      </c>
      <c r="K164" s="66" t="s">
        <v>566</v>
      </c>
      <c r="L164" s="66" t="s">
        <v>499</v>
      </c>
      <c r="M164" s="58"/>
    </row>
    <row r="165" s="1" customFormat="1" ht="39" customHeight="1" spans="1:13">
      <c r="A165" s="77"/>
      <c r="B165" s="77"/>
      <c r="C165" s="78"/>
      <c r="D165" s="79"/>
      <c r="E165" s="84"/>
      <c r="F165" s="80" t="s">
        <v>532</v>
      </c>
      <c r="G165" s="130" t="s">
        <v>574</v>
      </c>
      <c r="H165" s="131"/>
      <c r="I165" s="150"/>
      <c r="J165" s="93"/>
      <c r="K165" s="35"/>
      <c r="L165" s="35"/>
      <c r="M165" s="58"/>
    </row>
    <row r="166" s="1" customFormat="1" ht="43" customHeight="1" spans="1:13">
      <c r="A166" s="77"/>
      <c r="B166" s="77"/>
      <c r="C166" s="78"/>
      <c r="D166" s="79"/>
      <c r="E166" s="84"/>
      <c r="F166" s="80" t="s">
        <v>576</v>
      </c>
      <c r="G166" s="130" t="s">
        <v>668</v>
      </c>
      <c r="H166" s="131" t="s">
        <v>578</v>
      </c>
      <c r="I166" s="151" t="s">
        <v>578</v>
      </c>
      <c r="J166" s="91">
        <v>1</v>
      </c>
      <c r="K166" s="35"/>
      <c r="L166" s="66" t="s">
        <v>499</v>
      </c>
      <c r="M166" s="58"/>
    </row>
    <row r="167" s="1" customFormat="1" ht="39" customHeight="1" spans="1:13">
      <c r="A167" s="85"/>
      <c r="B167" s="85"/>
      <c r="C167" s="86"/>
      <c r="D167" s="87"/>
      <c r="E167" s="88"/>
      <c r="F167" s="89" t="s">
        <v>579</v>
      </c>
      <c r="G167" s="130" t="s">
        <v>669</v>
      </c>
      <c r="H167" s="131" t="s">
        <v>565</v>
      </c>
      <c r="I167" s="150" t="s">
        <v>565</v>
      </c>
      <c r="J167" s="91">
        <v>1</v>
      </c>
      <c r="K167" s="66" t="s">
        <v>566</v>
      </c>
      <c r="L167" s="66" t="s">
        <v>499</v>
      </c>
      <c r="M167" s="58"/>
    </row>
    <row r="168" s="1" customFormat="1" ht="37.65" customHeight="1" spans="1:13">
      <c r="A168" s="71">
        <v>703005001</v>
      </c>
      <c r="B168" s="71" t="s">
        <v>670</v>
      </c>
      <c r="C168" s="72">
        <v>10</v>
      </c>
      <c r="D168" s="71" t="s">
        <v>671</v>
      </c>
      <c r="E168" s="90" t="s">
        <v>493</v>
      </c>
      <c r="F168" s="77" t="s">
        <v>494</v>
      </c>
      <c r="G168" s="130" t="s">
        <v>672</v>
      </c>
      <c r="H168" s="133">
        <v>4371</v>
      </c>
      <c r="I168" s="152">
        <v>4371</v>
      </c>
      <c r="J168" s="91">
        <v>1</v>
      </c>
      <c r="K168" s="35" t="s">
        <v>498</v>
      </c>
      <c r="L168" s="66" t="s">
        <v>499</v>
      </c>
      <c r="M168" s="58"/>
    </row>
    <row r="169" s="1" customFormat="1" ht="37.65" customHeight="1" spans="1:13">
      <c r="A169" s="77"/>
      <c r="B169" s="77"/>
      <c r="C169" s="78"/>
      <c r="D169" s="77"/>
      <c r="E169" s="90"/>
      <c r="F169" s="85"/>
      <c r="G169" s="130" t="s">
        <v>673</v>
      </c>
      <c r="H169" s="133">
        <v>12</v>
      </c>
      <c r="I169" s="152">
        <v>12</v>
      </c>
      <c r="J169" s="91">
        <v>1</v>
      </c>
      <c r="K169" s="35" t="s">
        <v>544</v>
      </c>
      <c r="L169" s="66" t="s">
        <v>499</v>
      </c>
      <c r="M169" s="58"/>
    </row>
    <row r="170" s="1" customFormat="1" ht="37.65" customHeight="1" spans="1:13">
      <c r="A170" s="77"/>
      <c r="B170" s="77"/>
      <c r="C170" s="78"/>
      <c r="D170" s="77"/>
      <c r="E170" s="90"/>
      <c r="F170" s="85" t="s">
        <v>515</v>
      </c>
      <c r="G170" s="130" t="s">
        <v>674</v>
      </c>
      <c r="H170" s="133" t="s">
        <v>565</v>
      </c>
      <c r="I170" s="152" t="s">
        <v>565</v>
      </c>
      <c r="J170" s="91">
        <v>1</v>
      </c>
      <c r="K170" s="35" t="s">
        <v>566</v>
      </c>
      <c r="L170" s="66" t="s">
        <v>499</v>
      </c>
      <c r="M170" s="58"/>
    </row>
    <row r="171" s="1" customFormat="1" ht="37.65" customHeight="1" spans="1:13">
      <c r="A171" s="77"/>
      <c r="B171" s="77"/>
      <c r="C171" s="78"/>
      <c r="D171" s="77"/>
      <c r="E171" s="90"/>
      <c r="F171" s="85" t="s">
        <v>522</v>
      </c>
      <c r="G171" s="130" t="s">
        <v>675</v>
      </c>
      <c r="H171" s="133" t="s">
        <v>676</v>
      </c>
      <c r="I171" s="152" t="s">
        <v>676</v>
      </c>
      <c r="J171" s="91">
        <v>1</v>
      </c>
      <c r="K171" s="35"/>
      <c r="L171" s="66" t="s">
        <v>499</v>
      </c>
      <c r="M171" s="58"/>
    </row>
    <row r="172" s="1" customFormat="1" ht="37.65" customHeight="1" spans="1:13">
      <c r="A172" s="77"/>
      <c r="B172" s="77"/>
      <c r="C172" s="78"/>
      <c r="D172" s="77"/>
      <c r="E172" s="95"/>
      <c r="F172" s="85" t="s">
        <v>500</v>
      </c>
      <c r="G172" s="130" t="s">
        <v>677</v>
      </c>
      <c r="H172" s="133" t="s">
        <v>678</v>
      </c>
      <c r="I172" s="152" t="s">
        <v>678</v>
      </c>
      <c r="J172" s="91">
        <v>1</v>
      </c>
      <c r="K172" s="35" t="s">
        <v>573</v>
      </c>
      <c r="L172" s="66" t="s">
        <v>499</v>
      </c>
      <c r="M172" s="58"/>
    </row>
    <row r="173" s="1" customFormat="1" ht="37.65" customHeight="1" spans="1:13">
      <c r="A173" s="77"/>
      <c r="B173" s="77"/>
      <c r="C173" s="78"/>
      <c r="D173" s="77"/>
      <c r="E173" s="90" t="s">
        <v>490</v>
      </c>
      <c r="F173" s="85" t="s">
        <v>491</v>
      </c>
      <c r="G173" s="130" t="s">
        <v>574</v>
      </c>
      <c r="H173" s="133"/>
      <c r="I173" s="152"/>
      <c r="J173" s="93"/>
      <c r="K173" s="35"/>
      <c r="L173" s="35"/>
      <c r="M173" s="58"/>
    </row>
    <row r="174" s="1" customFormat="1" ht="37.65" customHeight="1" spans="1:13">
      <c r="A174" s="77"/>
      <c r="B174" s="77"/>
      <c r="C174" s="78"/>
      <c r="D174" s="77"/>
      <c r="E174" s="90"/>
      <c r="F174" s="85" t="s">
        <v>534</v>
      </c>
      <c r="G174" s="130" t="s">
        <v>679</v>
      </c>
      <c r="H174" s="133">
        <v>100</v>
      </c>
      <c r="I174" s="152">
        <v>100</v>
      </c>
      <c r="J174" s="91">
        <v>1</v>
      </c>
      <c r="K174" s="35" t="s">
        <v>566</v>
      </c>
      <c r="L174" s="66" t="s">
        <v>499</v>
      </c>
      <c r="M174" s="58"/>
    </row>
    <row r="175" s="1" customFormat="1" ht="37.65" customHeight="1" spans="1:13">
      <c r="A175" s="77"/>
      <c r="B175" s="77"/>
      <c r="C175" s="78"/>
      <c r="D175" s="77"/>
      <c r="E175" s="90"/>
      <c r="F175" s="85" t="s">
        <v>532</v>
      </c>
      <c r="G175" s="130" t="s">
        <v>574</v>
      </c>
      <c r="H175" s="133"/>
      <c r="I175" s="152"/>
      <c r="J175" s="93"/>
      <c r="K175" s="35"/>
      <c r="L175" s="35"/>
      <c r="M175" s="58"/>
    </row>
    <row r="176" s="1" customFormat="1" ht="54" customHeight="1" spans="1:13">
      <c r="A176" s="77"/>
      <c r="B176" s="77"/>
      <c r="C176" s="78"/>
      <c r="D176" s="77"/>
      <c r="E176" s="90"/>
      <c r="F176" s="85" t="s">
        <v>576</v>
      </c>
      <c r="G176" s="130" t="s">
        <v>680</v>
      </c>
      <c r="H176" s="133" t="s">
        <v>578</v>
      </c>
      <c r="I176" s="152" t="s">
        <v>578</v>
      </c>
      <c r="J176" s="91">
        <v>1</v>
      </c>
      <c r="K176" s="35"/>
      <c r="L176" s="66" t="s">
        <v>499</v>
      </c>
      <c r="M176" s="58"/>
    </row>
    <row r="177" s="1" customFormat="1" ht="37.65" customHeight="1" spans="1:13">
      <c r="A177" s="85"/>
      <c r="B177" s="85"/>
      <c r="C177" s="86"/>
      <c r="D177" s="85"/>
      <c r="E177" s="95"/>
      <c r="F177" s="85" t="s">
        <v>579</v>
      </c>
      <c r="G177" s="130" t="s">
        <v>681</v>
      </c>
      <c r="H177" s="133" t="s">
        <v>565</v>
      </c>
      <c r="I177" s="152" t="s">
        <v>565</v>
      </c>
      <c r="J177" s="91">
        <v>1</v>
      </c>
      <c r="K177" s="35" t="s">
        <v>566</v>
      </c>
      <c r="L177" s="66" t="s">
        <v>499</v>
      </c>
      <c r="M177" s="58"/>
    </row>
    <row r="178" s="1" customFormat="1" ht="28" customHeight="1" spans="1:13">
      <c r="A178" s="71">
        <v>703005001</v>
      </c>
      <c r="B178" s="71" t="s">
        <v>682</v>
      </c>
      <c r="C178" s="72">
        <v>12.42</v>
      </c>
      <c r="D178" s="71" t="s">
        <v>683</v>
      </c>
      <c r="E178" s="70" t="s">
        <v>493</v>
      </c>
      <c r="F178" s="71" t="s">
        <v>494</v>
      </c>
      <c r="G178" s="130" t="s">
        <v>684</v>
      </c>
      <c r="H178" s="134" t="s">
        <v>685</v>
      </c>
      <c r="I178" s="151" t="s">
        <v>685</v>
      </c>
      <c r="J178" s="91">
        <v>1</v>
      </c>
      <c r="K178" s="35" t="s">
        <v>686</v>
      </c>
      <c r="L178" s="66" t="s">
        <v>499</v>
      </c>
      <c r="M178" s="58"/>
    </row>
    <row r="179" s="1" customFormat="1" ht="28" customHeight="1" spans="1:13">
      <c r="A179" s="77"/>
      <c r="B179" s="77"/>
      <c r="C179" s="78"/>
      <c r="D179" s="77"/>
      <c r="E179" s="90"/>
      <c r="F179" s="77"/>
      <c r="G179" s="130" t="s">
        <v>687</v>
      </c>
      <c r="H179" s="134" t="s">
        <v>688</v>
      </c>
      <c r="I179" s="151" t="s">
        <v>688</v>
      </c>
      <c r="J179" s="91">
        <v>1</v>
      </c>
      <c r="K179" s="35" t="s">
        <v>544</v>
      </c>
      <c r="L179" s="66" t="s">
        <v>499</v>
      </c>
      <c r="M179" s="58"/>
    </row>
    <row r="180" s="1" customFormat="1" ht="28" customHeight="1" spans="1:13">
      <c r="A180" s="77"/>
      <c r="B180" s="77"/>
      <c r="C180" s="78"/>
      <c r="D180" s="77"/>
      <c r="E180" s="90"/>
      <c r="F180" s="77"/>
      <c r="G180" s="130" t="s">
        <v>689</v>
      </c>
      <c r="H180" s="134" t="s">
        <v>690</v>
      </c>
      <c r="I180" s="151" t="s">
        <v>690</v>
      </c>
      <c r="J180" s="91">
        <v>1</v>
      </c>
      <c r="K180" s="35" t="s">
        <v>691</v>
      </c>
      <c r="L180" s="66" t="s">
        <v>499</v>
      </c>
      <c r="M180" s="58"/>
    </row>
    <row r="181" s="1" customFormat="1" ht="32" customHeight="1" spans="1:13">
      <c r="A181" s="77"/>
      <c r="B181" s="77"/>
      <c r="C181" s="78"/>
      <c r="D181" s="77"/>
      <c r="E181" s="90"/>
      <c r="F181" s="85"/>
      <c r="G181" s="130" t="s">
        <v>692</v>
      </c>
      <c r="H181" s="134" t="s">
        <v>693</v>
      </c>
      <c r="I181" s="151" t="s">
        <v>693</v>
      </c>
      <c r="J181" s="91">
        <v>1</v>
      </c>
      <c r="K181" s="35" t="s">
        <v>691</v>
      </c>
      <c r="L181" s="66" t="s">
        <v>499</v>
      </c>
      <c r="M181" s="58"/>
    </row>
    <row r="182" s="1" customFormat="1" ht="32" customHeight="1" spans="1:13">
      <c r="A182" s="77"/>
      <c r="B182" s="77"/>
      <c r="C182" s="78"/>
      <c r="D182" s="77"/>
      <c r="E182" s="90"/>
      <c r="F182" s="44" t="s">
        <v>515</v>
      </c>
      <c r="G182" s="130" t="s">
        <v>694</v>
      </c>
      <c r="H182" s="134">
        <v>100</v>
      </c>
      <c r="I182" s="151">
        <v>100</v>
      </c>
      <c r="J182" s="91">
        <v>1</v>
      </c>
      <c r="K182" s="35" t="s">
        <v>566</v>
      </c>
      <c r="L182" s="66" t="s">
        <v>499</v>
      </c>
      <c r="M182" s="58"/>
    </row>
    <row r="183" s="1" customFormat="1" ht="39" customHeight="1" spans="1:13">
      <c r="A183" s="77"/>
      <c r="B183" s="77"/>
      <c r="C183" s="78"/>
      <c r="D183" s="77"/>
      <c r="E183" s="90"/>
      <c r="F183" s="85"/>
      <c r="G183" s="130" t="s">
        <v>695</v>
      </c>
      <c r="H183" s="135">
        <v>100</v>
      </c>
      <c r="I183" s="150">
        <v>100</v>
      </c>
      <c r="J183" s="91">
        <v>1</v>
      </c>
      <c r="K183" s="35" t="s">
        <v>566</v>
      </c>
      <c r="L183" s="66" t="s">
        <v>499</v>
      </c>
      <c r="M183" s="58"/>
    </row>
    <row r="184" s="1" customFormat="1" ht="39" customHeight="1" spans="1:13">
      <c r="A184" s="77"/>
      <c r="B184" s="77"/>
      <c r="C184" s="78"/>
      <c r="D184" s="77"/>
      <c r="E184" s="90"/>
      <c r="F184" s="44" t="s">
        <v>522</v>
      </c>
      <c r="G184" s="130" t="s">
        <v>696</v>
      </c>
      <c r="H184" s="134" t="s">
        <v>676</v>
      </c>
      <c r="I184" s="151" t="s">
        <v>676</v>
      </c>
      <c r="J184" s="91">
        <v>1</v>
      </c>
      <c r="K184" s="35"/>
      <c r="L184" s="66" t="s">
        <v>499</v>
      </c>
      <c r="M184" s="58"/>
    </row>
    <row r="185" s="1" customFormat="1" ht="42" customHeight="1" spans="1:13">
      <c r="A185" s="77"/>
      <c r="B185" s="77"/>
      <c r="C185" s="78"/>
      <c r="D185" s="77"/>
      <c r="E185" s="90"/>
      <c r="F185" s="85"/>
      <c r="G185" s="130" t="s">
        <v>697</v>
      </c>
      <c r="H185" s="134" t="s">
        <v>676</v>
      </c>
      <c r="I185" s="151" t="s">
        <v>676</v>
      </c>
      <c r="J185" s="91">
        <v>1</v>
      </c>
      <c r="K185" s="35" t="s">
        <v>566</v>
      </c>
      <c r="L185" s="66" t="s">
        <v>499</v>
      </c>
      <c r="M185" s="58"/>
    </row>
    <row r="186" s="1" customFormat="1" ht="42" customHeight="1" spans="1:13">
      <c r="A186" s="77"/>
      <c r="B186" s="77"/>
      <c r="C186" s="78"/>
      <c r="D186" s="77"/>
      <c r="E186" s="90"/>
      <c r="F186" s="35" t="s">
        <v>500</v>
      </c>
      <c r="G186" s="130" t="s">
        <v>698</v>
      </c>
      <c r="H186" s="135" t="s">
        <v>699</v>
      </c>
      <c r="I186" s="150" t="s">
        <v>699</v>
      </c>
      <c r="J186" s="91">
        <v>1</v>
      </c>
      <c r="K186" s="35" t="s">
        <v>573</v>
      </c>
      <c r="L186" s="66" t="s">
        <v>499</v>
      </c>
      <c r="M186" s="58"/>
    </row>
    <row r="187" s="1" customFormat="1" ht="42" customHeight="1" spans="1:13">
      <c r="A187" s="77"/>
      <c r="B187" s="77"/>
      <c r="C187" s="78"/>
      <c r="D187" s="79"/>
      <c r="E187" s="74" t="s">
        <v>490</v>
      </c>
      <c r="F187" s="96" t="s">
        <v>491</v>
      </c>
      <c r="G187" s="130" t="s">
        <v>574</v>
      </c>
      <c r="H187" s="135"/>
      <c r="I187" s="150"/>
      <c r="J187" s="93"/>
      <c r="K187" s="35"/>
      <c r="L187" s="35"/>
      <c r="M187" s="58"/>
    </row>
    <row r="188" s="1" customFormat="1" ht="42" customHeight="1" spans="1:13">
      <c r="A188" s="77"/>
      <c r="B188" s="77"/>
      <c r="C188" s="78"/>
      <c r="D188" s="79"/>
      <c r="E188" s="74"/>
      <c r="F188" s="96" t="s">
        <v>534</v>
      </c>
      <c r="G188" s="130" t="s">
        <v>700</v>
      </c>
      <c r="H188" s="134" t="s">
        <v>535</v>
      </c>
      <c r="I188" s="151" t="s">
        <v>535</v>
      </c>
      <c r="J188" s="91">
        <v>1</v>
      </c>
      <c r="K188" s="35"/>
      <c r="L188" s="66" t="s">
        <v>499</v>
      </c>
      <c r="M188" s="58"/>
    </row>
    <row r="189" s="1" customFormat="1" ht="42" customHeight="1" spans="1:13">
      <c r="A189" s="77"/>
      <c r="B189" s="77"/>
      <c r="C189" s="78"/>
      <c r="D189" s="79"/>
      <c r="E189" s="74"/>
      <c r="F189" s="96" t="s">
        <v>532</v>
      </c>
      <c r="G189" s="130" t="s">
        <v>574</v>
      </c>
      <c r="H189" s="135"/>
      <c r="I189" s="150"/>
      <c r="J189" s="93"/>
      <c r="K189" s="35"/>
      <c r="L189" s="35"/>
      <c r="M189" s="58"/>
    </row>
    <row r="190" s="1" customFormat="1" ht="42" customHeight="1" spans="1:13">
      <c r="A190" s="77"/>
      <c r="B190" s="77"/>
      <c r="C190" s="78"/>
      <c r="D190" s="79"/>
      <c r="E190" s="74"/>
      <c r="F190" s="96" t="s">
        <v>576</v>
      </c>
      <c r="G190" s="130" t="s">
        <v>700</v>
      </c>
      <c r="H190" s="134" t="s">
        <v>578</v>
      </c>
      <c r="I190" s="151" t="s">
        <v>578</v>
      </c>
      <c r="J190" s="91">
        <v>1</v>
      </c>
      <c r="K190" s="35"/>
      <c r="L190" s="66" t="s">
        <v>499</v>
      </c>
      <c r="M190" s="58"/>
    </row>
    <row r="191" s="1" customFormat="1" ht="42" customHeight="1" spans="1:13">
      <c r="A191" s="85"/>
      <c r="B191" s="85"/>
      <c r="C191" s="86"/>
      <c r="D191" s="87"/>
      <c r="E191" s="74"/>
      <c r="F191" s="96" t="s">
        <v>579</v>
      </c>
      <c r="G191" s="130" t="s">
        <v>701</v>
      </c>
      <c r="H191" s="136">
        <v>100</v>
      </c>
      <c r="I191" s="150">
        <v>100</v>
      </c>
      <c r="J191" s="91">
        <v>1</v>
      </c>
      <c r="K191" s="35" t="s">
        <v>566</v>
      </c>
      <c r="L191" s="66" t="s">
        <v>499</v>
      </c>
      <c r="M191" s="58"/>
    </row>
    <row r="192" s="1" customFormat="1" ht="24.95" customHeight="1" spans="1:13">
      <c r="A192" s="137" t="s">
        <v>702</v>
      </c>
      <c r="B192" s="137" t="s">
        <v>703</v>
      </c>
      <c r="C192" s="138">
        <v>22.08</v>
      </c>
      <c r="D192" s="70"/>
      <c r="E192" s="56"/>
      <c r="F192" s="56"/>
      <c r="G192" s="56"/>
      <c r="H192" s="54"/>
      <c r="I192" s="56"/>
      <c r="J192" s="56"/>
      <c r="K192" s="56"/>
      <c r="L192" s="56"/>
      <c r="M192" s="56"/>
    </row>
    <row r="193" s="1" customFormat="1" ht="37.7" customHeight="1" spans="1:13">
      <c r="A193" s="153" t="s">
        <v>159</v>
      </c>
      <c r="B193" s="153" t="s">
        <v>538</v>
      </c>
      <c r="C193" s="154">
        <v>9.08</v>
      </c>
      <c r="D193" s="153" t="s">
        <v>704</v>
      </c>
      <c r="E193" s="155" t="s">
        <v>493</v>
      </c>
      <c r="F193" s="41" t="s">
        <v>494</v>
      </c>
      <c r="G193" s="156" t="s">
        <v>705</v>
      </c>
      <c r="H193" s="156" t="s">
        <v>706</v>
      </c>
      <c r="I193" s="156" t="s">
        <v>706</v>
      </c>
      <c r="J193" s="58" t="s">
        <v>707</v>
      </c>
      <c r="K193" s="58" t="s">
        <v>498</v>
      </c>
      <c r="L193" s="58" t="s">
        <v>499</v>
      </c>
      <c r="M193" s="58"/>
    </row>
    <row r="194" s="1" customFormat="1" ht="37.7" customHeight="1" spans="1:13">
      <c r="A194" s="153"/>
      <c r="B194" s="153"/>
      <c r="C194" s="154"/>
      <c r="D194" s="153"/>
      <c r="E194" s="157"/>
      <c r="F194" s="42"/>
      <c r="G194" s="156" t="s">
        <v>708</v>
      </c>
      <c r="H194" s="156" t="s">
        <v>709</v>
      </c>
      <c r="I194" s="156" t="s">
        <v>709</v>
      </c>
      <c r="J194" s="58" t="s">
        <v>707</v>
      </c>
      <c r="K194" s="58" t="s">
        <v>544</v>
      </c>
      <c r="L194" s="58" t="s">
        <v>499</v>
      </c>
      <c r="M194" s="58"/>
    </row>
    <row r="195" s="1" customFormat="1" ht="37.7" customHeight="1" spans="1:13">
      <c r="A195" s="153"/>
      <c r="B195" s="153"/>
      <c r="C195" s="154"/>
      <c r="D195" s="153"/>
      <c r="E195" s="157"/>
      <c r="F195" s="41" t="s">
        <v>515</v>
      </c>
      <c r="G195" s="156" t="s">
        <v>710</v>
      </c>
      <c r="H195" s="158">
        <v>1</v>
      </c>
      <c r="I195" s="158">
        <v>1</v>
      </c>
      <c r="J195" s="58" t="s">
        <v>707</v>
      </c>
      <c r="K195" s="58" t="s">
        <v>504</v>
      </c>
      <c r="L195" s="58" t="s">
        <v>499</v>
      </c>
      <c r="M195" s="58"/>
    </row>
    <row r="196" s="1" customFormat="1" ht="37.7" customHeight="1" spans="1:13">
      <c r="A196" s="153"/>
      <c r="B196" s="153"/>
      <c r="C196" s="154"/>
      <c r="D196" s="153"/>
      <c r="E196" s="157"/>
      <c r="F196" s="44"/>
      <c r="G196" s="156" t="s">
        <v>711</v>
      </c>
      <c r="H196" s="156" t="s">
        <v>712</v>
      </c>
      <c r="I196" s="156" t="s">
        <v>712</v>
      </c>
      <c r="J196" s="58" t="s">
        <v>707</v>
      </c>
      <c r="K196" s="58" t="s">
        <v>504</v>
      </c>
      <c r="L196" s="58" t="s">
        <v>499</v>
      </c>
      <c r="M196" s="58"/>
    </row>
    <row r="197" s="1" customFormat="1" ht="37.7" customHeight="1" spans="1:13">
      <c r="A197" s="153"/>
      <c r="B197" s="153"/>
      <c r="C197" s="154"/>
      <c r="D197" s="153"/>
      <c r="E197" s="157"/>
      <c r="F197" s="44"/>
      <c r="G197" s="156" t="s">
        <v>713</v>
      </c>
      <c r="H197" s="158">
        <v>1</v>
      </c>
      <c r="I197" s="158">
        <v>1</v>
      </c>
      <c r="J197" s="58" t="s">
        <v>707</v>
      </c>
      <c r="K197" s="58" t="s">
        <v>504</v>
      </c>
      <c r="L197" s="58" t="s">
        <v>499</v>
      </c>
      <c r="M197" s="58"/>
    </row>
    <row r="198" s="1" customFormat="1" ht="37.7" customHeight="1" spans="1:13">
      <c r="A198" s="153"/>
      <c r="B198" s="153"/>
      <c r="C198" s="154"/>
      <c r="D198" s="153"/>
      <c r="E198" s="157"/>
      <c r="F198" s="42"/>
      <c r="G198" s="156" t="s">
        <v>714</v>
      </c>
      <c r="H198" s="158">
        <v>1</v>
      </c>
      <c r="I198" s="158">
        <v>1</v>
      </c>
      <c r="J198" s="58" t="s">
        <v>707</v>
      </c>
      <c r="K198" s="58" t="s">
        <v>504</v>
      </c>
      <c r="L198" s="58" t="s">
        <v>499</v>
      </c>
      <c r="M198" s="58"/>
    </row>
    <row r="199" s="1" customFormat="1" ht="37.7" customHeight="1" spans="1:13">
      <c r="A199" s="153"/>
      <c r="B199" s="153"/>
      <c r="C199" s="154"/>
      <c r="D199" s="153"/>
      <c r="E199" s="157"/>
      <c r="F199" s="35" t="s">
        <v>522</v>
      </c>
      <c r="G199" s="156" t="s">
        <v>715</v>
      </c>
      <c r="H199" s="156" t="s">
        <v>676</v>
      </c>
      <c r="I199" s="156" t="s">
        <v>676</v>
      </c>
      <c r="J199" s="58" t="s">
        <v>707</v>
      </c>
      <c r="K199" s="58"/>
      <c r="L199" s="58" t="s">
        <v>716</v>
      </c>
      <c r="M199" s="58"/>
    </row>
    <row r="200" s="1" customFormat="1" ht="37.7" customHeight="1" spans="1:13">
      <c r="A200" s="153"/>
      <c r="B200" s="153"/>
      <c r="C200" s="154"/>
      <c r="D200" s="153"/>
      <c r="E200" s="157"/>
      <c r="F200" s="41" t="s">
        <v>500</v>
      </c>
      <c r="G200" s="156" t="s">
        <v>717</v>
      </c>
      <c r="H200" s="156" t="s">
        <v>718</v>
      </c>
      <c r="I200" s="156" t="s">
        <v>718</v>
      </c>
      <c r="J200" s="58" t="s">
        <v>707</v>
      </c>
      <c r="K200" s="58" t="s">
        <v>544</v>
      </c>
      <c r="L200" s="58" t="s">
        <v>499</v>
      </c>
      <c r="M200" s="58"/>
    </row>
    <row r="201" s="1" customFormat="1" ht="37.7" customHeight="1" spans="1:13">
      <c r="A201" s="153"/>
      <c r="B201" s="153"/>
      <c r="C201" s="154"/>
      <c r="D201" s="153"/>
      <c r="E201" s="159"/>
      <c r="F201" s="42"/>
      <c r="G201" s="156" t="s">
        <v>388</v>
      </c>
      <c r="H201" s="156" t="s">
        <v>719</v>
      </c>
      <c r="I201" s="156" t="s">
        <v>719</v>
      </c>
      <c r="J201" s="58" t="s">
        <v>707</v>
      </c>
      <c r="K201" s="58" t="s">
        <v>573</v>
      </c>
      <c r="L201" s="58" t="s">
        <v>499</v>
      </c>
      <c r="M201" s="58"/>
    </row>
    <row r="202" s="1" customFormat="1" ht="37.5" customHeight="1" spans="1:13">
      <c r="A202" s="153"/>
      <c r="B202" s="153"/>
      <c r="C202" s="154"/>
      <c r="D202" s="153"/>
      <c r="E202" s="155" t="s">
        <v>490</v>
      </c>
      <c r="F202" s="41" t="s">
        <v>491</v>
      </c>
      <c r="G202" s="160" t="s">
        <v>492</v>
      </c>
      <c r="H202" s="160" t="s">
        <v>492</v>
      </c>
      <c r="I202" s="160" t="s">
        <v>492</v>
      </c>
      <c r="J202" s="58" t="s">
        <v>707</v>
      </c>
      <c r="K202" s="58"/>
      <c r="L202" s="58" t="s">
        <v>716</v>
      </c>
      <c r="M202" s="58"/>
    </row>
    <row r="203" s="1" customFormat="1" ht="37.5" customHeight="1" spans="1:13">
      <c r="A203" s="153"/>
      <c r="B203" s="153"/>
      <c r="C203" s="154"/>
      <c r="D203" s="153"/>
      <c r="E203" s="157"/>
      <c r="F203" s="41" t="s">
        <v>532</v>
      </c>
      <c r="G203" s="160" t="s">
        <v>492</v>
      </c>
      <c r="H203" s="160" t="s">
        <v>492</v>
      </c>
      <c r="I203" s="160" t="s">
        <v>492</v>
      </c>
      <c r="J203" s="58" t="s">
        <v>707</v>
      </c>
      <c r="K203" s="58"/>
      <c r="L203" s="58" t="s">
        <v>716</v>
      </c>
      <c r="M203" s="58"/>
    </row>
    <row r="204" s="1" customFormat="1" ht="37.5" customHeight="1" spans="1:13">
      <c r="A204" s="153"/>
      <c r="B204" s="153"/>
      <c r="C204" s="154"/>
      <c r="D204" s="153"/>
      <c r="E204" s="157"/>
      <c r="F204" s="41" t="s">
        <v>579</v>
      </c>
      <c r="G204" s="160" t="s">
        <v>720</v>
      </c>
      <c r="H204" s="160" t="s">
        <v>721</v>
      </c>
      <c r="I204" s="160" t="s">
        <v>721</v>
      </c>
      <c r="J204" s="58" t="s">
        <v>707</v>
      </c>
      <c r="K204" s="58" t="s">
        <v>504</v>
      </c>
      <c r="L204" s="58" t="s">
        <v>499</v>
      </c>
      <c r="M204" s="58"/>
    </row>
    <row r="205" s="1" customFormat="1" ht="24" customHeight="1" spans="1:13">
      <c r="A205" s="153">
        <v>703006</v>
      </c>
      <c r="B205" s="153" t="s">
        <v>722</v>
      </c>
      <c r="C205" s="153">
        <v>13</v>
      </c>
      <c r="D205" s="153" t="s">
        <v>723</v>
      </c>
      <c r="E205" s="155" t="s">
        <v>493</v>
      </c>
      <c r="F205" s="41" t="s">
        <v>494</v>
      </c>
      <c r="G205" s="160" t="s">
        <v>724</v>
      </c>
      <c r="H205" s="160" t="s">
        <v>725</v>
      </c>
      <c r="I205" s="160" t="s">
        <v>725</v>
      </c>
      <c r="J205" s="58" t="s">
        <v>707</v>
      </c>
      <c r="K205" s="58" t="s">
        <v>726</v>
      </c>
      <c r="L205" s="58" t="s">
        <v>499</v>
      </c>
      <c r="M205" s="58"/>
    </row>
    <row r="206" s="1" customFormat="1" ht="24" customHeight="1" spans="1:13">
      <c r="A206" s="153"/>
      <c r="B206" s="153"/>
      <c r="C206" s="153"/>
      <c r="D206" s="153"/>
      <c r="E206" s="157"/>
      <c r="F206" s="41" t="s">
        <v>515</v>
      </c>
      <c r="G206" s="160" t="s">
        <v>727</v>
      </c>
      <c r="H206" s="158">
        <v>1</v>
      </c>
      <c r="I206" s="158">
        <v>1</v>
      </c>
      <c r="J206" s="58" t="s">
        <v>707</v>
      </c>
      <c r="K206" s="58" t="s">
        <v>504</v>
      </c>
      <c r="L206" s="58" t="s">
        <v>499</v>
      </c>
      <c r="M206" s="58"/>
    </row>
    <row r="207" s="1" customFormat="1" ht="24" customHeight="1" spans="1:13">
      <c r="A207" s="153"/>
      <c r="B207" s="153"/>
      <c r="C207" s="153"/>
      <c r="D207" s="153"/>
      <c r="E207" s="157"/>
      <c r="F207" s="41" t="s">
        <v>522</v>
      </c>
      <c r="G207" s="160" t="s">
        <v>715</v>
      </c>
      <c r="H207" s="160" t="s">
        <v>676</v>
      </c>
      <c r="I207" s="160" t="s">
        <v>676</v>
      </c>
      <c r="J207" s="58" t="s">
        <v>707</v>
      </c>
      <c r="K207" s="58"/>
      <c r="L207" s="58" t="s">
        <v>716</v>
      </c>
      <c r="M207" s="58"/>
    </row>
    <row r="208" s="1" customFormat="1" ht="24" customHeight="1" spans="1:13">
      <c r="A208" s="153"/>
      <c r="B208" s="153"/>
      <c r="C208" s="153"/>
      <c r="D208" s="153"/>
      <c r="E208" s="157"/>
      <c r="F208" s="41" t="s">
        <v>500</v>
      </c>
      <c r="G208" s="160" t="s">
        <v>728</v>
      </c>
      <c r="H208" s="160" t="s">
        <v>729</v>
      </c>
      <c r="I208" s="160" t="s">
        <v>729</v>
      </c>
      <c r="J208" s="58" t="s">
        <v>707</v>
      </c>
      <c r="K208" s="58" t="s">
        <v>573</v>
      </c>
      <c r="L208" s="58" t="s">
        <v>499</v>
      </c>
      <c r="M208" s="58"/>
    </row>
    <row r="209" s="1" customFormat="1" ht="24" customHeight="1" spans="1:13">
      <c r="A209" s="153"/>
      <c r="B209" s="153"/>
      <c r="C209" s="153"/>
      <c r="D209" s="153"/>
      <c r="E209" s="161" t="s">
        <v>490</v>
      </c>
      <c r="F209" s="21" t="s">
        <v>491</v>
      </c>
      <c r="G209" s="160" t="s">
        <v>492</v>
      </c>
      <c r="H209" s="160" t="s">
        <v>492</v>
      </c>
      <c r="I209" s="160" t="s">
        <v>492</v>
      </c>
      <c r="J209" s="58" t="s">
        <v>707</v>
      </c>
      <c r="K209" s="58"/>
      <c r="L209" s="58" t="s">
        <v>716</v>
      </c>
      <c r="M209" s="58"/>
    </row>
    <row r="210" s="1" customFormat="1" ht="24" customHeight="1" spans="1:13">
      <c r="A210" s="153"/>
      <c r="B210" s="153"/>
      <c r="C210" s="153"/>
      <c r="D210" s="153"/>
      <c r="E210" s="161"/>
      <c r="F210" s="21" t="s">
        <v>534</v>
      </c>
      <c r="G210" s="160" t="s">
        <v>730</v>
      </c>
      <c r="H210" s="160" t="s">
        <v>731</v>
      </c>
      <c r="I210" s="160" t="s">
        <v>731</v>
      </c>
      <c r="J210" s="58" t="s">
        <v>707</v>
      </c>
      <c r="K210" s="58"/>
      <c r="L210" s="58" t="s">
        <v>716</v>
      </c>
      <c r="M210" s="58"/>
    </row>
    <row r="211" s="1" customFormat="1" ht="24" customHeight="1" spans="1:13">
      <c r="A211" s="153"/>
      <c r="B211" s="153"/>
      <c r="C211" s="153"/>
      <c r="D211" s="153"/>
      <c r="E211" s="161"/>
      <c r="F211" s="21" t="s">
        <v>532</v>
      </c>
      <c r="G211" s="160" t="s">
        <v>492</v>
      </c>
      <c r="H211" s="160" t="s">
        <v>492</v>
      </c>
      <c r="I211" s="160" t="s">
        <v>492</v>
      </c>
      <c r="J211" s="58" t="s">
        <v>707</v>
      </c>
      <c r="K211" s="58"/>
      <c r="L211" s="58" t="s">
        <v>716</v>
      </c>
      <c r="M211" s="58"/>
    </row>
    <row r="212" s="1" customFormat="1" ht="24" customHeight="1" spans="1:13">
      <c r="A212" s="153"/>
      <c r="B212" s="153"/>
      <c r="C212" s="153"/>
      <c r="D212" s="153"/>
      <c r="E212" s="161"/>
      <c r="F212" s="21" t="s">
        <v>576</v>
      </c>
      <c r="G212" s="160" t="s">
        <v>730</v>
      </c>
      <c r="H212" s="160" t="s">
        <v>731</v>
      </c>
      <c r="I212" s="160" t="s">
        <v>731</v>
      </c>
      <c r="J212" s="58" t="s">
        <v>707</v>
      </c>
      <c r="K212" s="58"/>
      <c r="L212" s="58" t="s">
        <v>716</v>
      </c>
      <c r="M212" s="58"/>
    </row>
    <row r="213" s="1" customFormat="1" ht="24" customHeight="1" spans="1:13">
      <c r="A213" s="153"/>
      <c r="B213" s="153"/>
      <c r="C213" s="153"/>
      <c r="D213" s="153"/>
      <c r="E213" s="161"/>
      <c r="F213" s="162" t="s">
        <v>579</v>
      </c>
      <c r="G213" s="163" t="s">
        <v>732</v>
      </c>
      <c r="H213" s="163" t="s">
        <v>721</v>
      </c>
      <c r="I213" s="163" t="s">
        <v>721</v>
      </c>
      <c r="J213" s="58" t="s">
        <v>707</v>
      </c>
      <c r="K213" s="58" t="s">
        <v>504</v>
      </c>
      <c r="L213" s="58" t="s">
        <v>499</v>
      </c>
      <c r="M213" s="58"/>
    </row>
  </sheetData>
  <mergeCells count="143">
    <mergeCell ref="C2:M2"/>
    <mergeCell ref="A3:K3"/>
    <mergeCell ref="L3:M3"/>
    <mergeCell ref="E4:M4"/>
    <mergeCell ref="A4:A5"/>
    <mergeCell ref="A8:A10"/>
    <mergeCell ref="A11:A14"/>
    <mergeCell ref="A15:A24"/>
    <mergeCell ref="A25:A36"/>
    <mergeCell ref="A38:A47"/>
    <mergeCell ref="A49:A60"/>
    <mergeCell ref="A61:A70"/>
    <mergeCell ref="A71:A80"/>
    <mergeCell ref="A81:A90"/>
    <mergeCell ref="A91:A102"/>
    <mergeCell ref="A103:A112"/>
    <mergeCell ref="A113:A122"/>
    <mergeCell ref="A123:A131"/>
    <mergeCell ref="A132:A143"/>
    <mergeCell ref="A145:A167"/>
    <mergeCell ref="A168:A177"/>
    <mergeCell ref="A178:A191"/>
    <mergeCell ref="A193:A204"/>
    <mergeCell ref="A205:A213"/>
    <mergeCell ref="B4:B5"/>
    <mergeCell ref="B8:B10"/>
    <mergeCell ref="B11:B14"/>
    <mergeCell ref="B15:B24"/>
    <mergeCell ref="B25:B36"/>
    <mergeCell ref="B38:B47"/>
    <mergeCell ref="B49:B60"/>
    <mergeCell ref="B61:B70"/>
    <mergeCell ref="B71:B80"/>
    <mergeCell ref="B81:B90"/>
    <mergeCell ref="B91:B102"/>
    <mergeCell ref="B103:B112"/>
    <mergeCell ref="B113:B122"/>
    <mergeCell ref="B123:B131"/>
    <mergeCell ref="B132:B143"/>
    <mergeCell ref="B145:B167"/>
    <mergeCell ref="B168:B177"/>
    <mergeCell ref="B178:B191"/>
    <mergeCell ref="B193:B204"/>
    <mergeCell ref="B205:B213"/>
    <mergeCell ref="C4:C5"/>
    <mergeCell ref="C8:C10"/>
    <mergeCell ref="C11:C14"/>
    <mergeCell ref="C15:C24"/>
    <mergeCell ref="C25:C36"/>
    <mergeCell ref="C38:C47"/>
    <mergeCell ref="C49:C60"/>
    <mergeCell ref="C61:C70"/>
    <mergeCell ref="C71:C80"/>
    <mergeCell ref="C81:C90"/>
    <mergeCell ref="C91:C102"/>
    <mergeCell ref="C103:C112"/>
    <mergeCell ref="C113:C122"/>
    <mergeCell ref="C123:C131"/>
    <mergeCell ref="C132:C143"/>
    <mergeCell ref="C145:C167"/>
    <mergeCell ref="C168:C177"/>
    <mergeCell ref="C178:C191"/>
    <mergeCell ref="C193:C204"/>
    <mergeCell ref="C205:C213"/>
    <mergeCell ref="D4:D5"/>
    <mergeCell ref="D8:D10"/>
    <mergeCell ref="D11:D14"/>
    <mergeCell ref="D15:D24"/>
    <mergeCell ref="D25:D36"/>
    <mergeCell ref="D38:D47"/>
    <mergeCell ref="D49:D60"/>
    <mergeCell ref="D61:D70"/>
    <mergeCell ref="D71:D80"/>
    <mergeCell ref="D81:D90"/>
    <mergeCell ref="D91:D102"/>
    <mergeCell ref="D103:D112"/>
    <mergeCell ref="D113:D122"/>
    <mergeCell ref="D123:D131"/>
    <mergeCell ref="D132:D143"/>
    <mergeCell ref="D145:D167"/>
    <mergeCell ref="D168:D177"/>
    <mergeCell ref="D178:D191"/>
    <mergeCell ref="D193:D204"/>
    <mergeCell ref="D205:D213"/>
    <mergeCell ref="E15:E20"/>
    <mergeCell ref="E22:E24"/>
    <mergeCell ref="E25:E32"/>
    <mergeCell ref="E33:E35"/>
    <mergeCell ref="E38:E43"/>
    <mergeCell ref="E45:E47"/>
    <mergeCell ref="E49:E55"/>
    <mergeCell ref="E56:E60"/>
    <mergeCell ref="E61:E65"/>
    <mergeCell ref="E66:E70"/>
    <mergeCell ref="E71:E75"/>
    <mergeCell ref="E76:E80"/>
    <mergeCell ref="E81:E85"/>
    <mergeCell ref="E86:E90"/>
    <mergeCell ref="E91:E97"/>
    <mergeCell ref="E98:E102"/>
    <mergeCell ref="E103:E107"/>
    <mergeCell ref="E108:E112"/>
    <mergeCell ref="E113:E117"/>
    <mergeCell ref="E118:E122"/>
    <mergeCell ref="E123:E127"/>
    <mergeCell ref="E128:E131"/>
    <mergeCell ref="E132:E138"/>
    <mergeCell ref="E139:E143"/>
    <mergeCell ref="E145:E162"/>
    <mergeCell ref="E163:E167"/>
    <mergeCell ref="E168:E172"/>
    <mergeCell ref="E173:E177"/>
    <mergeCell ref="E178:E186"/>
    <mergeCell ref="E187:E191"/>
    <mergeCell ref="E193:E201"/>
    <mergeCell ref="E202:E204"/>
    <mergeCell ref="E205:E208"/>
    <mergeCell ref="E209:E213"/>
    <mergeCell ref="F28:F30"/>
    <mergeCell ref="F49:F50"/>
    <mergeCell ref="F51:F52"/>
    <mergeCell ref="F53:F54"/>
    <mergeCell ref="F61:F62"/>
    <mergeCell ref="F71:F72"/>
    <mergeCell ref="F81:F82"/>
    <mergeCell ref="F91:F92"/>
    <mergeCell ref="F93:F94"/>
    <mergeCell ref="F95:F96"/>
    <mergeCell ref="F103:F104"/>
    <mergeCell ref="F113:F114"/>
    <mergeCell ref="F123:F124"/>
    <mergeCell ref="F132:F133"/>
    <mergeCell ref="F134:F135"/>
    <mergeCell ref="F136:F137"/>
    <mergeCell ref="F145:F155"/>
    <mergeCell ref="F156:F160"/>
    <mergeCell ref="F168:F169"/>
    <mergeCell ref="F178:F181"/>
    <mergeCell ref="F182:F183"/>
    <mergeCell ref="F184:F185"/>
    <mergeCell ref="F193:F194"/>
    <mergeCell ref="F195:F198"/>
    <mergeCell ref="F200:F201"/>
  </mergeCells>
  <printOptions horizontalCentered="1"/>
  <pageMargins left="0.0777777777777778" right="0.0777777777777778" top="0.0777777777777778" bottom="0.0777777777777778"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7"/>
  <sheetViews>
    <sheetView workbookViewId="0">
      <selection activeCell="A1" sqref="A1:R1"/>
    </sheetView>
  </sheetViews>
  <sheetFormatPr defaultColWidth="9" defaultRowHeight="13.5"/>
  <cols>
    <col min="1" max="1" width="6.24166666666667" customWidth="1"/>
    <col min="2" max="2" width="13.4333333333333" customWidth="1"/>
    <col min="3" max="3" width="8.41666666666667" customWidth="1"/>
    <col min="4" max="4" width="10.45" customWidth="1"/>
    <col min="5" max="6" width="9.76666666666667" customWidth="1"/>
    <col min="7" max="7" width="9.90833333333333" customWidth="1"/>
    <col min="8" max="9" width="8.275" customWidth="1"/>
    <col min="10" max="10" width="33.6583333333333" customWidth="1"/>
    <col min="11" max="11" width="7.05833333333333" customWidth="1"/>
    <col min="12" max="12" width="11.125" customWidth="1"/>
    <col min="13" max="16" width="9.76666666666667" customWidth="1"/>
    <col min="17" max="17" width="24.425" customWidth="1"/>
    <col min="18" max="18" width="15.7416666666667" customWidth="1"/>
    <col min="19" max="19" width="9.76666666666667" customWidth="1"/>
  </cols>
  <sheetData>
    <row r="1" ht="42.25" customHeight="1" spans="1:18">
      <c r="A1" s="2" t="s">
        <v>733</v>
      </c>
      <c r="B1" s="2"/>
      <c r="C1" s="2"/>
      <c r="D1" s="2"/>
      <c r="E1" s="2"/>
      <c r="F1" s="2"/>
      <c r="G1" s="2"/>
      <c r="H1" s="2"/>
      <c r="I1" s="2"/>
      <c r="J1" s="2"/>
      <c r="K1" s="2"/>
      <c r="L1" s="2"/>
      <c r="M1" s="2"/>
      <c r="N1" s="2"/>
      <c r="O1" s="2"/>
      <c r="P1" s="2"/>
      <c r="Q1" s="2"/>
      <c r="R1" s="2"/>
    </row>
    <row r="2" ht="23.25" customHeight="1" spans="1:18">
      <c r="A2" s="3" t="s">
        <v>28</v>
      </c>
      <c r="B2" s="3"/>
      <c r="C2" s="3"/>
      <c r="D2" s="3"/>
      <c r="E2" s="3"/>
      <c r="F2" s="3"/>
      <c r="G2" s="3"/>
      <c r="H2" s="3"/>
      <c r="I2" s="3"/>
      <c r="J2" s="3"/>
      <c r="K2" s="3"/>
      <c r="L2" s="3"/>
      <c r="M2" s="3"/>
      <c r="N2" s="3"/>
      <c r="O2" s="3"/>
      <c r="P2" s="3"/>
      <c r="Q2" s="45" t="s">
        <v>29</v>
      </c>
      <c r="R2" s="45"/>
    </row>
    <row r="3" ht="21.55" customHeight="1" spans="1:18">
      <c r="A3" s="4" t="s">
        <v>407</v>
      </c>
      <c r="B3" s="4" t="s">
        <v>408</v>
      </c>
      <c r="C3" s="4" t="s">
        <v>734</v>
      </c>
      <c r="D3" s="4"/>
      <c r="E3" s="4"/>
      <c r="F3" s="4"/>
      <c r="G3" s="4"/>
      <c r="H3" s="4"/>
      <c r="I3" s="4"/>
      <c r="J3" s="4" t="s">
        <v>735</v>
      </c>
      <c r="K3" s="4" t="s">
        <v>736</v>
      </c>
      <c r="L3" s="4"/>
      <c r="M3" s="4"/>
      <c r="N3" s="4"/>
      <c r="O3" s="4"/>
      <c r="P3" s="4"/>
      <c r="Q3" s="4"/>
      <c r="R3" s="4"/>
    </row>
    <row r="4" ht="23.25" customHeight="1" spans="1:18">
      <c r="A4" s="4"/>
      <c r="B4" s="4"/>
      <c r="C4" s="4" t="s">
        <v>474</v>
      </c>
      <c r="D4" s="4" t="s">
        <v>737</v>
      </c>
      <c r="E4" s="4"/>
      <c r="F4" s="4"/>
      <c r="G4" s="4"/>
      <c r="H4" s="4" t="s">
        <v>738</v>
      </c>
      <c r="I4" s="4"/>
      <c r="J4" s="4"/>
      <c r="K4" s="4"/>
      <c r="L4" s="4"/>
      <c r="M4" s="4"/>
      <c r="N4" s="4"/>
      <c r="O4" s="4"/>
      <c r="P4" s="4"/>
      <c r="Q4" s="4"/>
      <c r="R4" s="4"/>
    </row>
    <row r="5" ht="31.05" customHeight="1" spans="1:18">
      <c r="A5" s="4"/>
      <c r="B5" s="4"/>
      <c r="C5" s="4"/>
      <c r="D5" s="4" t="s">
        <v>135</v>
      </c>
      <c r="E5" s="4" t="s">
        <v>739</v>
      </c>
      <c r="F5" s="4" t="s">
        <v>139</v>
      </c>
      <c r="G5" s="4" t="s">
        <v>740</v>
      </c>
      <c r="H5" s="4" t="s">
        <v>164</v>
      </c>
      <c r="I5" s="4" t="s">
        <v>165</v>
      </c>
      <c r="J5" s="4"/>
      <c r="K5" s="4" t="s">
        <v>477</v>
      </c>
      <c r="L5" s="4" t="s">
        <v>478</v>
      </c>
      <c r="M5" s="4" t="s">
        <v>479</v>
      </c>
      <c r="N5" s="4" t="s">
        <v>484</v>
      </c>
      <c r="O5" s="4" t="s">
        <v>480</v>
      </c>
      <c r="P5" s="4" t="s">
        <v>741</v>
      </c>
      <c r="Q5" s="4" t="s">
        <v>742</v>
      </c>
      <c r="R5" s="4" t="s">
        <v>485</v>
      </c>
    </row>
    <row r="6" s="1" customFormat="1" ht="19.9" customHeight="1" spans="1:18">
      <c r="A6" s="5">
        <v>703</v>
      </c>
      <c r="B6" s="6" t="s">
        <v>3</v>
      </c>
      <c r="C6" s="7">
        <v>26190.723846</v>
      </c>
      <c r="D6" s="7">
        <v>26190.723846</v>
      </c>
      <c r="E6" s="7"/>
      <c r="F6" s="7"/>
      <c r="G6" s="7"/>
      <c r="H6" s="7">
        <v>995.793846</v>
      </c>
      <c r="I6" s="7">
        <v>25194.93</v>
      </c>
      <c r="J6" s="11" t="s">
        <v>743</v>
      </c>
      <c r="K6" s="12" t="s">
        <v>493</v>
      </c>
      <c r="L6" s="13" t="s">
        <v>494</v>
      </c>
      <c r="M6" s="14" t="s">
        <v>536</v>
      </c>
      <c r="N6" s="14" t="s">
        <v>499</v>
      </c>
      <c r="O6" s="15" t="s">
        <v>545</v>
      </c>
      <c r="P6" s="14" t="s">
        <v>498</v>
      </c>
      <c r="Q6" s="35"/>
      <c r="R6" s="35"/>
    </row>
    <row r="7" s="1" customFormat="1" ht="19.9" customHeight="1" spans="1:18">
      <c r="A7" s="8"/>
      <c r="B7" s="9"/>
      <c r="C7" s="10"/>
      <c r="D7" s="10"/>
      <c r="E7" s="10"/>
      <c r="F7" s="10"/>
      <c r="G7" s="10"/>
      <c r="H7" s="10"/>
      <c r="I7" s="10"/>
      <c r="J7" s="16"/>
      <c r="K7" s="12"/>
      <c r="L7" s="17"/>
      <c r="M7" s="14" t="s">
        <v>533</v>
      </c>
      <c r="N7" s="14" t="s">
        <v>499</v>
      </c>
      <c r="O7" s="15" t="s">
        <v>543</v>
      </c>
      <c r="P7" s="14" t="s">
        <v>544</v>
      </c>
      <c r="Q7" s="35"/>
      <c r="R7" s="35"/>
    </row>
    <row r="8" s="1" customFormat="1" ht="19.9" customHeight="1" spans="1:18">
      <c r="A8" s="8"/>
      <c r="B8" s="9"/>
      <c r="C8" s="10"/>
      <c r="D8" s="10"/>
      <c r="E8" s="10"/>
      <c r="F8" s="10"/>
      <c r="G8" s="10"/>
      <c r="H8" s="10"/>
      <c r="I8" s="10"/>
      <c r="J8" s="16"/>
      <c r="K8" s="12"/>
      <c r="L8" s="18"/>
      <c r="M8" s="14" t="s">
        <v>537</v>
      </c>
      <c r="N8" s="14" t="s">
        <v>499</v>
      </c>
      <c r="O8" s="15" t="s">
        <v>516</v>
      </c>
      <c r="P8" s="14" t="s">
        <v>504</v>
      </c>
      <c r="Q8" s="35"/>
      <c r="R8" s="35"/>
    </row>
    <row r="9" s="1" customFormat="1" ht="19.9" customHeight="1" spans="1:18">
      <c r="A9" s="8"/>
      <c r="B9" s="9"/>
      <c r="C9" s="10"/>
      <c r="D9" s="10"/>
      <c r="E9" s="10"/>
      <c r="F9" s="10"/>
      <c r="G9" s="10"/>
      <c r="H9" s="10"/>
      <c r="I9" s="10"/>
      <c r="J9" s="16"/>
      <c r="K9" s="12"/>
      <c r="L9" s="14" t="s">
        <v>515</v>
      </c>
      <c r="M9" s="14" t="s">
        <v>531</v>
      </c>
      <c r="N9" s="14" t="s">
        <v>499</v>
      </c>
      <c r="O9" s="15" t="s">
        <v>516</v>
      </c>
      <c r="P9" s="14" t="s">
        <v>504</v>
      </c>
      <c r="Q9" s="35"/>
      <c r="R9" s="35"/>
    </row>
    <row r="10" s="1" customFormat="1" ht="19.9" customHeight="1" spans="1:18">
      <c r="A10" s="8"/>
      <c r="B10" s="9"/>
      <c r="C10" s="10"/>
      <c r="D10" s="10"/>
      <c r="E10" s="10"/>
      <c r="F10" s="10"/>
      <c r="G10" s="10"/>
      <c r="H10" s="10"/>
      <c r="I10" s="10"/>
      <c r="J10" s="16"/>
      <c r="K10" s="12"/>
      <c r="L10" s="14" t="s">
        <v>500</v>
      </c>
      <c r="M10" s="14" t="s">
        <v>520</v>
      </c>
      <c r="N10" s="14" t="s">
        <v>499</v>
      </c>
      <c r="O10" s="15" t="s">
        <v>523</v>
      </c>
      <c r="P10" s="14" t="s">
        <v>525</v>
      </c>
      <c r="Q10" s="35"/>
      <c r="R10" s="35"/>
    </row>
    <row r="11" s="1" customFormat="1" ht="22.35" customHeight="1" spans="1:18">
      <c r="A11" s="8"/>
      <c r="B11" s="9"/>
      <c r="C11" s="10"/>
      <c r="D11" s="10"/>
      <c r="E11" s="10"/>
      <c r="F11" s="10"/>
      <c r="G11" s="10"/>
      <c r="H11" s="10"/>
      <c r="I11" s="10"/>
      <c r="J11" s="16"/>
      <c r="K11" s="12"/>
      <c r="L11" s="14" t="s">
        <v>522</v>
      </c>
      <c r="M11" s="14" t="s">
        <v>502</v>
      </c>
      <c r="N11" s="14" t="s">
        <v>499</v>
      </c>
      <c r="O11" s="19" t="s">
        <v>547</v>
      </c>
      <c r="P11" s="14" t="s">
        <v>504</v>
      </c>
      <c r="Q11" s="35"/>
      <c r="R11" s="35"/>
    </row>
    <row r="12" s="1" customFormat="1" ht="18.95" customHeight="1" spans="1:18">
      <c r="A12" s="8"/>
      <c r="B12" s="9"/>
      <c r="C12" s="10"/>
      <c r="D12" s="10"/>
      <c r="E12" s="10"/>
      <c r="F12" s="10"/>
      <c r="G12" s="10"/>
      <c r="H12" s="10"/>
      <c r="I12" s="10"/>
      <c r="J12" s="16"/>
      <c r="K12" s="12" t="s">
        <v>490</v>
      </c>
      <c r="L12" s="20" t="s">
        <v>491</v>
      </c>
      <c r="M12" s="14" t="s">
        <v>492</v>
      </c>
      <c r="N12" s="14" t="s">
        <v>492</v>
      </c>
      <c r="O12" s="15" t="s">
        <v>492</v>
      </c>
      <c r="P12" s="15" t="s">
        <v>492</v>
      </c>
      <c r="Q12" s="35"/>
      <c r="R12" s="35"/>
    </row>
    <row r="13" s="1" customFormat="1" ht="18.95" customHeight="1" spans="1:18">
      <c r="A13" s="8"/>
      <c r="B13" s="9"/>
      <c r="C13" s="10"/>
      <c r="D13" s="10"/>
      <c r="E13" s="10"/>
      <c r="F13" s="10"/>
      <c r="G13" s="10"/>
      <c r="H13" s="10"/>
      <c r="I13" s="10"/>
      <c r="J13" s="16"/>
      <c r="K13" s="12"/>
      <c r="L13" s="20" t="s">
        <v>534</v>
      </c>
      <c r="M13" s="14" t="s">
        <v>744</v>
      </c>
      <c r="N13" s="14" t="s">
        <v>499</v>
      </c>
      <c r="O13" s="15" t="s">
        <v>535</v>
      </c>
      <c r="P13" s="15" t="s">
        <v>745</v>
      </c>
      <c r="Q13" s="35"/>
      <c r="R13" s="35"/>
    </row>
    <row r="14" s="1" customFormat="1" ht="18.95" customHeight="1" spans="1:18">
      <c r="A14" s="8"/>
      <c r="B14" s="9"/>
      <c r="C14" s="10"/>
      <c r="D14" s="10"/>
      <c r="E14" s="10"/>
      <c r="F14" s="10"/>
      <c r="G14" s="10"/>
      <c r="H14" s="10"/>
      <c r="I14" s="10"/>
      <c r="J14" s="16"/>
      <c r="K14" s="12"/>
      <c r="L14" s="20" t="s">
        <v>532</v>
      </c>
      <c r="M14" s="14" t="s">
        <v>492</v>
      </c>
      <c r="N14" s="14" t="s">
        <v>492</v>
      </c>
      <c r="O14" s="15" t="s">
        <v>492</v>
      </c>
      <c r="P14" s="15" t="s">
        <v>492</v>
      </c>
      <c r="Q14" s="35"/>
      <c r="R14" s="35"/>
    </row>
    <row r="15" s="1" customFormat="1" ht="18.95" customHeight="1" spans="1:18">
      <c r="A15" s="8"/>
      <c r="B15" s="9"/>
      <c r="C15" s="10"/>
      <c r="D15" s="10"/>
      <c r="E15" s="10"/>
      <c r="F15" s="10"/>
      <c r="G15" s="10"/>
      <c r="H15" s="10"/>
      <c r="I15" s="10"/>
      <c r="J15" s="16"/>
      <c r="K15" s="12"/>
      <c r="L15" s="20" t="s">
        <v>576</v>
      </c>
      <c r="M15" s="14" t="s">
        <v>744</v>
      </c>
      <c r="N15" s="14" t="s">
        <v>499</v>
      </c>
      <c r="O15" s="15" t="s">
        <v>548</v>
      </c>
      <c r="P15" s="15" t="s">
        <v>745</v>
      </c>
      <c r="Q15" s="35"/>
      <c r="R15" s="35"/>
    </row>
    <row r="16" s="1" customFormat="1" ht="21.6" customHeight="1" spans="1:18">
      <c r="A16" s="8"/>
      <c r="B16" s="9"/>
      <c r="C16" s="10"/>
      <c r="D16" s="10"/>
      <c r="E16" s="10"/>
      <c r="F16" s="10"/>
      <c r="G16" s="10"/>
      <c r="H16" s="10"/>
      <c r="I16" s="10"/>
      <c r="J16" s="16"/>
      <c r="K16" s="12"/>
      <c r="L16" s="20" t="s">
        <v>746</v>
      </c>
      <c r="M16" s="14" t="s">
        <v>542</v>
      </c>
      <c r="N16" s="14" t="s">
        <v>499</v>
      </c>
      <c r="O16" s="15" t="s">
        <v>510</v>
      </c>
      <c r="P16" s="14" t="s">
        <v>504</v>
      </c>
      <c r="Q16" s="35"/>
      <c r="R16" s="35"/>
    </row>
    <row r="17" s="1" customFormat="1" ht="19.9" customHeight="1" spans="1:18">
      <c r="A17" s="8"/>
      <c r="B17" s="9"/>
      <c r="C17" s="10"/>
      <c r="D17" s="10"/>
      <c r="E17" s="10"/>
      <c r="F17" s="10"/>
      <c r="G17" s="10"/>
      <c r="H17" s="10"/>
      <c r="I17" s="10"/>
      <c r="J17" s="16"/>
      <c r="K17" s="21" t="s">
        <v>493</v>
      </c>
      <c r="L17" s="20" t="s">
        <v>494</v>
      </c>
      <c r="M17" s="14" t="s">
        <v>554</v>
      </c>
      <c r="N17" s="14" t="s">
        <v>499</v>
      </c>
      <c r="O17" s="20" t="s">
        <v>555</v>
      </c>
      <c r="P17" s="22" t="s">
        <v>504</v>
      </c>
      <c r="Q17" s="22"/>
      <c r="R17" s="35"/>
    </row>
    <row r="18" s="1" customFormat="1" ht="19.9" customHeight="1" spans="1:18">
      <c r="A18" s="8"/>
      <c r="B18" s="9"/>
      <c r="C18" s="10"/>
      <c r="D18" s="10"/>
      <c r="E18" s="10"/>
      <c r="F18" s="10"/>
      <c r="G18" s="10"/>
      <c r="H18" s="10"/>
      <c r="I18" s="10"/>
      <c r="J18" s="16"/>
      <c r="K18" s="23"/>
      <c r="L18" s="20" t="s">
        <v>515</v>
      </c>
      <c r="M18" s="14" t="s">
        <v>556</v>
      </c>
      <c r="N18" s="14" t="s">
        <v>499</v>
      </c>
      <c r="O18" s="24" t="s">
        <v>516</v>
      </c>
      <c r="P18" s="22" t="s">
        <v>504</v>
      </c>
      <c r="Q18" s="22"/>
      <c r="R18" s="35"/>
    </row>
    <row r="19" s="1" customFormat="1" ht="19.9" customHeight="1" spans="1:18">
      <c r="A19" s="8"/>
      <c r="B19" s="9"/>
      <c r="C19" s="10"/>
      <c r="D19" s="10"/>
      <c r="E19" s="10"/>
      <c r="F19" s="10"/>
      <c r="G19" s="10"/>
      <c r="H19" s="10"/>
      <c r="I19" s="10"/>
      <c r="J19" s="16"/>
      <c r="K19" s="23"/>
      <c r="L19" s="20" t="s">
        <v>500</v>
      </c>
      <c r="M19" s="14" t="s">
        <v>747</v>
      </c>
      <c r="N19" s="14" t="s">
        <v>499</v>
      </c>
      <c r="O19" s="20" t="s">
        <v>547</v>
      </c>
      <c r="P19" s="22" t="s">
        <v>504</v>
      </c>
      <c r="Q19" s="22"/>
      <c r="R19" s="35"/>
    </row>
    <row r="20" s="1" customFormat="1" ht="22.35" customHeight="1" spans="1:18">
      <c r="A20" s="8"/>
      <c r="B20" s="9"/>
      <c r="C20" s="10"/>
      <c r="D20" s="10"/>
      <c r="E20" s="10"/>
      <c r="F20" s="10"/>
      <c r="G20" s="10"/>
      <c r="H20" s="10"/>
      <c r="I20" s="10"/>
      <c r="J20" s="16"/>
      <c r="K20" s="25"/>
      <c r="L20" s="20" t="s">
        <v>522</v>
      </c>
      <c r="M20" s="14" t="s">
        <v>520</v>
      </c>
      <c r="N20" s="14" t="s">
        <v>499</v>
      </c>
      <c r="O20" s="20" t="s">
        <v>523</v>
      </c>
      <c r="P20" s="22" t="s">
        <v>525</v>
      </c>
      <c r="Q20" s="22"/>
      <c r="R20" s="35"/>
    </row>
    <row r="21" s="1" customFormat="1" ht="18.95" customHeight="1" spans="1:18">
      <c r="A21" s="8"/>
      <c r="B21" s="9"/>
      <c r="C21" s="10"/>
      <c r="D21" s="10"/>
      <c r="E21" s="10"/>
      <c r="F21" s="10"/>
      <c r="G21" s="10"/>
      <c r="H21" s="10"/>
      <c r="I21" s="10"/>
      <c r="J21" s="16"/>
      <c r="K21" s="21" t="s">
        <v>490</v>
      </c>
      <c r="L21" s="20" t="s">
        <v>491</v>
      </c>
      <c r="M21" s="14" t="s">
        <v>492</v>
      </c>
      <c r="N21" s="14" t="s">
        <v>499</v>
      </c>
      <c r="O21" s="20" t="s">
        <v>492</v>
      </c>
      <c r="P21" s="20" t="s">
        <v>492</v>
      </c>
      <c r="Q21" s="22"/>
      <c r="R21" s="35"/>
    </row>
    <row r="22" s="1" customFormat="1" ht="18.95" customHeight="1" spans="1:18">
      <c r="A22" s="8"/>
      <c r="B22" s="9"/>
      <c r="C22" s="10"/>
      <c r="D22" s="10"/>
      <c r="E22" s="10"/>
      <c r="F22" s="10"/>
      <c r="G22" s="10"/>
      <c r="H22" s="10"/>
      <c r="I22" s="10"/>
      <c r="J22" s="16"/>
      <c r="K22" s="23"/>
      <c r="L22" s="20" t="s">
        <v>534</v>
      </c>
      <c r="M22" s="14" t="s">
        <v>553</v>
      </c>
      <c r="N22" s="14" t="s">
        <v>499</v>
      </c>
      <c r="O22" s="20" t="s">
        <v>535</v>
      </c>
      <c r="P22" s="22" t="s">
        <v>504</v>
      </c>
      <c r="Q22" s="22"/>
      <c r="R22" s="35"/>
    </row>
    <row r="23" s="1" customFormat="1" ht="18.95" customHeight="1" spans="1:18">
      <c r="A23" s="8"/>
      <c r="B23" s="9"/>
      <c r="C23" s="10"/>
      <c r="D23" s="10"/>
      <c r="E23" s="10"/>
      <c r="F23" s="10"/>
      <c r="G23" s="10"/>
      <c r="H23" s="10"/>
      <c r="I23" s="10"/>
      <c r="J23" s="16"/>
      <c r="K23" s="23"/>
      <c r="L23" s="26" t="s">
        <v>532</v>
      </c>
      <c r="M23" s="14" t="s">
        <v>492</v>
      </c>
      <c r="N23" s="14" t="s">
        <v>499</v>
      </c>
      <c r="O23" s="20" t="s">
        <v>492</v>
      </c>
      <c r="P23" s="20" t="s">
        <v>492</v>
      </c>
      <c r="Q23" s="22"/>
      <c r="R23" s="35"/>
    </row>
    <row r="24" s="1" customFormat="1" ht="18.95" customHeight="1" spans="1:18">
      <c r="A24" s="8"/>
      <c r="B24" s="9"/>
      <c r="C24" s="10"/>
      <c r="D24" s="10"/>
      <c r="E24" s="10"/>
      <c r="F24" s="10"/>
      <c r="G24" s="10"/>
      <c r="H24" s="10"/>
      <c r="I24" s="10"/>
      <c r="J24" s="16"/>
      <c r="K24" s="23"/>
      <c r="L24" s="27" t="s">
        <v>576</v>
      </c>
      <c r="M24" s="14" t="s">
        <v>553</v>
      </c>
      <c r="N24" s="14" t="s">
        <v>499</v>
      </c>
      <c r="O24" s="20" t="s">
        <v>548</v>
      </c>
      <c r="P24" s="22" t="s">
        <v>504</v>
      </c>
      <c r="Q24" s="22"/>
      <c r="R24" s="35"/>
    </row>
    <row r="25" s="1" customFormat="1" ht="21" customHeight="1" spans="1:18">
      <c r="A25" s="8"/>
      <c r="B25" s="9"/>
      <c r="C25" s="10"/>
      <c r="D25" s="10"/>
      <c r="E25" s="10"/>
      <c r="F25" s="10"/>
      <c r="G25" s="10"/>
      <c r="H25" s="10"/>
      <c r="I25" s="10"/>
      <c r="J25" s="16"/>
      <c r="K25" s="25"/>
      <c r="L25" s="20" t="s">
        <v>746</v>
      </c>
      <c r="M25" s="14" t="s">
        <v>542</v>
      </c>
      <c r="N25" s="14" t="s">
        <v>499</v>
      </c>
      <c r="O25" s="24" t="s">
        <v>557</v>
      </c>
      <c r="P25" s="22" t="s">
        <v>504</v>
      </c>
      <c r="Q25" s="22"/>
      <c r="R25" s="35"/>
    </row>
    <row r="26" s="1" customFormat="1" ht="67" customHeight="1" spans="1:18">
      <c r="A26" s="8"/>
      <c r="B26" s="9"/>
      <c r="C26" s="10"/>
      <c r="D26" s="10"/>
      <c r="E26" s="10"/>
      <c r="F26" s="10"/>
      <c r="G26" s="10"/>
      <c r="H26" s="10"/>
      <c r="I26" s="10"/>
      <c r="J26" s="16"/>
      <c r="K26" s="21" t="s">
        <v>493</v>
      </c>
      <c r="L26" s="28" t="s">
        <v>494</v>
      </c>
      <c r="M26" s="29" t="s">
        <v>748</v>
      </c>
      <c r="N26" s="29" t="s">
        <v>499</v>
      </c>
      <c r="O26" s="29">
        <v>128900</v>
      </c>
      <c r="P26" s="29" t="s">
        <v>498</v>
      </c>
      <c r="Q26" s="29"/>
      <c r="R26" s="29"/>
    </row>
    <row r="27" s="1" customFormat="1" ht="40" customHeight="1" spans="1:18">
      <c r="A27" s="8"/>
      <c r="B27" s="9"/>
      <c r="C27" s="10"/>
      <c r="D27" s="10"/>
      <c r="E27" s="10"/>
      <c r="F27" s="10"/>
      <c r="G27" s="10"/>
      <c r="H27" s="10"/>
      <c r="I27" s="10"/>
      <c r="J27" s="16"/>
      <c r="K27" s="23"/>
      <c r="L27" s="30"/>
      <c r="M27" s="29" t="s">
        <v>614</v>
      </c>
      <c r="N27" s="29" t="s">
        <v>499</v>
      </c>
      <c r="O27" s="29">
        <v>49700</v>
      </c>
      <c r="P27" s="29" t="s">
        <v>498</v>
      </c>
      <c r="Q27" s="29"/>
      <c r="R27" s="29"/>
    </row>
    <row r="28" s="1" customFormat="1" ht="27.1" customHeight="1" spans="1:18">
      <c r="A28" s="8"/>
      <c r="B28" s="9"/>
      <c r="C28" s="10"/>
      <c r="D28" s="10"/>
      <c r="E28" s="10"/>
      <c r="F28" s="10"/>
      <c r="G28" s="10"/>
      <c r="H28" s="10"/>
      <c r="I28" s="10"/>
      <c r="J28" s="16"/>
      <c r="K28" s="23"/>
      <c r="L28" s="31"/>
      <c r="M28" s="29" t="s">
        <v>615</v>
      </c>
      <c r="N28" s="29" t="s">
        <v>499</v>
      </c>
      <c r="O28" s="29">
        <v>12</v>
      </c>
      <c r="P28" s="29" t="s">
        <v>544</v>
      </c>
      <c r="Q28" s="29"/>
      <c r="R28" s="29"/>
    </row>
    <row r="29" s="1" customFormat="1" ht="36" customHeight="1" spans="1:18">
      <c r="A29" s="8"/>
      <c r="B29" s="9"/>
      <c r="C29" s="10"/>
      <c r="D29" s="10"/>
      <c r="E29" s="10"/>
      <c r="F29" s="10"/>
      <c r="G29" s="10"/>
      <c r="H29" s="10"/>
      <c r="I29" s="10"/>
      <c r="J29" s="16"/>
      <c r="K29" s="23"/>
      <c r="L29" s="32" t="s">
        <v>515</v>
      </c>
      <c r="M29" s="29" t="s">
        <v>749</v>
      </c>
      <c r="N29" s="29" t="s">
        <v>499</v>
      </c>
      <c r="O29" s="29">
        <v>100</v>
      </c>
      <c r="P29" s="29" t="s">
        <v>566</v>
      </c>
      <c r="Q29" s="29"/>
      <c r="R29" s="29"/>
    </row>
    <row r="30" s="1" customFormat="1" ht="37" customHeight="1" spans="1:18">
      <c r="A30" s="8"/>
      <c r="B30" s="9"/>
      <c r="C30" s="10"/>
      <c r="D30" s="10"/>
      <c r="E30" s="10"/>
      <c r="F30" s="10"/>
      <c r="G30" s="10"/>
      <c r="H30" s="10"/>
      <c r="I30" s="10"/>
      <c r="J30" s="16"/>
      <c r="K30" s="23"/>
      <c r="L30" s="33"/>
      <c r="M30" s="29" t="s">
        <v>750</v>
      </c>
      <c r="N30" s="29" t="s">
        <v>499</v>
      </c>
      <c r="O30" s="29">
        <v>100</v>
      </c>
      <c r="P30" s="29" t="s">
        <v>566</v>
      </c>
      <c r="Q30" s="29"/>
      <c r="R30" s="29"/>
    </row>
    <row r="31" s="1" customFormat="1" ht="39" customHeight="1" spans="1:18">
      <c r="A31" s="8"/>
      <c r="B31" s="9"/>
      <c r="C31" s="10"/>
      <c r="D31" s="10"/>
      <c r="E31" s="10"/>
      <c r="F31" s="10"/>
      <c r="G31" s="10"/>
      <c r="H31" s="10"/>
      <c r="I31" s="10"/>
      <c r="J31" s="16"/>
      <c r="K31" s="23"/>
      <c r="L31" s="34" t="s">
        <v>500</v>
      </c>
      <c r="M31" s="35" t="s">
        <v>751</v>
      </c>
      <c r="N31" s="35" t="s">
        <v>499</v>
      </c>
      <c r="O31" s="35" t="s">
        <v>752</v>
      </c>
      <c r="P31" s="35" t="s">
        <v>573</v>
      </c>
      <c r="Q31" s="35"/>
      <c r="R31" s="35"/>
    </row>
    <row r="32" s="1" customFormat="1" ht="26" customHeight="1" spans="1:18">
      <c r="A32" s="8"/>
      <c r="B32" s="9"/>
      <c r="C32" s="10"/>
      <c r="D32" s="10"/>
      <c r="E32" s="10"/>
      <c r="F32" s="10"/>
      <c r="G32" s="10"/>
      <c r="H32" s="10"/>
      <c r="I32" s="10"/>
      <c r="J32" s="16"/>
      <c r="K32" s="25"/>
      <c r="L32" s="34" t="s">
        <v>522</v>
      </c>
      <c r="M32" s="35" t="s">
        <v>753</v>
      </c>
      <c r="N32" s="35" t="s">
        <v>499</v>
      </c>
      <c r="O32" s="35">
        <v>100</v>
      </c>
      <c r="P32" s="35" t="s">
        <v>566</v>
      </c>
      <c r="Q32" s="35"/>
      <c r="R32" s="35"/>
    </row>
    <row r="33" s="1" customFormat="1" ht="19.55" customHeight="1" spans="1:18">
      <c r="A33" s="8"/>
      <c r="B33" s="9"/>
      <c r="C33" s="10"/>
      <c r="D33" s="10"/>
      <c r="E33" s="10"/>
      <c r="F33" s="10"/>
      <c r="G33" s="10"/>
      <c r="H33" s="10"/>
      <c r="I33" s="10"/>
      <c r="J33" s="16"/>
      <c r="K33" s="23" t="s">
        <v>490</v>
      </c>
      <c r="L33" s="34" t="s">
        <v>491</v>
      </c>
      <c r="M33" s="35" t="s">
        <v>574</v>
      </c>
      <c r="N33" s="35"/>
      <c r="O33" s="35"/>
      <c r="P33" s="35"/>
      <c r="Q33" s="35"/>
      <c r="R33" s="35"/>
    </row>
    <row r="34" s="1" customFormat="1" ht="23" customHeight="1" spans="1:18">
      <c r="A34" s="8"/>
      <c r="B34" s="9"/>
      <c r="C34" s="10"/>
      <c r="D34" s="10"/>
      <c r="E34" s="10"/>
      <c r="F34" s="10"/>
      <c r="G34" s="10"/>
      <c r="H34" s="10"/>
      <c r="I34" s="10"/>
      <c r="J34" s="16"/>
      <c r="K34" s="23"/>
      <c r="L34" s="34" t="s">
        <v>534</v>
      </c>
      <c r="M34" s="35" t="s">
        <v>754</v>
      </c>
      <c r="N34" s="35" t="s">
        <v>499</v>
      </c>
      <c r="O34" s="35">
        <v>100</v>
      </c>
      <c r="P34" s="35" t="s">
        <v>566</v>
      </c>
      <c r="Q34" s="35"/>
      <c r="R34" s="35"/>
    </row>
    <row r="35" s="1" customFormat="1" ht="19.55" customHeight="1" spans="1:18">
      <c r="A35" s="8"/>
      <c r="B35" s="9"/>
      <c r="C35" s="10"/>
      <c r="D35" s="10"/>
      <c r="E35" s="10"/>
      <c r="F35" s="10"/>
      <c r="G35" s="10"/>
      <c r="H35" s="10"/>
      <c r="I35" s="10"/>
      <c r="J35" s="16"/>
      <c r="K35" s="23"/>
      <c r="L35" s="34" t="s">
        <v>532</v>
      </c>
      <c r="M35" s="35" t="s">
        <v>574</v>
      </c>
      <c r="N35" s="35"/>
      <c r="O35" s="35"/>
      <c r="P35" s="35"/>
      <c r="Q35" s="35"/>
      <c r="R35" s="35"/>
    </row>
    <row r="36" s="1" customFormat="1" ht="36" customHeight="1" spans="1:18">
      <c r="A36" s="8"/>
      <c r="B36" s="9"/>
      <c r="C36" s="10"/>
      <c r="D36" s="10"/>
      <c r="E36" s="10"/>
      <c r="F36" s="10"/>
      <c r="G36" s="10"/>
      <c r="H36" s="10"/>
      <c r="I36" s="10"/>
      <c r="J36" s="16"/>
      <c r="K36" s="23"/>
      <c r="L36" s="34" t="s">
        <v>576</v>
      </c>
      <c r="M36" s="35" t="s">
        <v>755</v>
      </c>
      <c r="N36" s="35" t="s">
        <v>499</v>
      </c>
      <c r="O36" s="35" t="s">
        <v>578</v>
      </c>
      <c r="P36" s="35"/>
      <c r="Q36" s="35"/>
      <c r="R36" s="35"/>
    </row>
    <row r="37" s="1" customFormat="1" ht="33" customHeight="1" spans="1:18">
      <c r="A37" s="8"/>
      <c r="B37" s="9"/>
      <c r="C37" s="10"/>
      <c r="D37" s="10"/>
      <c r="E37" s="10"/>
      <c r="F37" s="10"/>
      <c r="G37" s="10"/>
      <c r="H37" s="10"/>
      <c r="I37" s="10"/>
      <c r="J37" s="16"/>
      <c r="K37" s="25"/>
      <c r="L37" s="34" t="s">
        <v>746</v>
      </c>
      <c r="M37" s="35" t="s">
        <v>756</v>
      </c>
      <c r="N37" s="35" t="s">
        <v>499</v>
      </c>
      <c r="O37" s="35" t="s">
        <v>565</v>
      </c>
      <c r="P37" s="35" t="s">
        <v>566</v>
      </c>
      <c r="Q37" s="35"/>
      <c r="R37" s="35"/>
    </row>
    <row r="38" s="1" customFormat="1" ht="67" customHeight="1" spans="1:18">
      <c r="A38" s="8"/>
      <c r="B38" s="9"/>
      <c r="C38" s="10"/>
      <c r="D38" s="10"/>
      <c r="E38" s="10"/>
      <c r="F38" s="10"/>
      <c r="G38" s="10"/>
      <c r="H38" s="10"/>
      <c r="I38" s="10"/>
      <c r="J38" s="16"/>
      <c r="K38" s="21" t="s">
        <v>493</v>
      </c>
      <c r="L38" s="36" t="s">
        <v>494</v>
      </c>
      <c r="M38" s="34" t="s">
        <v>757</v>
      </c>
      <c r="N38" s="34" t="s">
        <v>499</v>
      </c>
      <c r="O38" s="34" t="s">
        <v>758</v>
      </c>
      <c r="P38" s="34" t="s">
        <v>498</v>
      </c>
      <c r="Q38" s="29"/>
      <c r="R38" s="29"/>
    </row>
    <row r="39" s="1" customFormat="1" ht="50" customHeight="1" spans="1:18">
      <c r="A39" s="8"/>
      <c r="B39" s="9"/>
      <c r="C39" s="10"/>
      <c r="D39" s="10"/>
      <c r="E39" s="10"/>
      <c r="F39" s="10"/>
      <c r="G39" s="10"/>
      <c r="H39" s="10"/>
      <c r="I39" s="10"/>
      <c r="J39" s="16"/>
      <c r="K39" s="23"/>
      <c r="L39" s="37"/>
      <c r="M39" s="34" t="s">
        <v>759</v>
      </c>
      <c r="N39" s="34" t="s">
        <v>499</v>
      </c>
      <c r="O39" s="34" t="s">
        <v>760</v>
      </c>
      <c r="P39" s="34" t="s">
        <v>544</v>
      </c>
      <c r="Q39" s="29"/>
      <c r="R39" s="29"/>
    </row>
    <row r="40" s="1" customFormat="1" ht="40" customHeight="1" spans="1:18">
      <c r="A40" s="8"/>
      <c r="B40" s="9"/>
      <c r="C40" s="10"/>
      <c r="D40" s="10"/>
      <c r="E40" s="10"/>
      <c r="F40" s="10"/>
      <c r="G40" s="10"/>
      <c r="H40" s="10"/>
      <c r="I40" s="10"/>
      <c r="J40" s="16"/>
      <c r="K40" s="23"/>
      <c r="L40" s="37"/>
      <c r="M40" s="34" t="s">
        <v>761</v>
      </c>
      <c r="N40" s="34" t="s">
        <v>499</v>
      </c>
      <c r="O40" s="34" t="s">
        <v>762</v>
      </c>
      <c r="P40" s="34" t="s">
        <v>544</v>
      </c>
      <c r="Q40" s="29"/>
      <c r="R40" s="29"/>
    </row>
    <row r="41" s="1" customFormat="1" ht="27.1" customHeight="1" spans="1:18">
      <c r="A41" s="8"/>
      <c r="B41" s="9"/>
      <c r="C41" s="10"/>
      <c r="D41" s="10"/>
      <c r="E41" s="10"/>
      <c r="F41" s="10"/>
      <c r="G41" s="10"/>
      <c r="H41" s="10"/>
      <c r="I41" s="10"/>
      <c r="J41" s="16"/>
      <c r="K41" s="23"/>
      <c r="L41" s="38"/>
      <c r="M41" s="34" t="s">
        <v>763</v>
      </c>
      <c r="N41" s="34" t="s">
        <v>499</v>
      </c>
      <c r="O41" s="34" t="s">
        <v>762</v>
      </c>
      <c r="P41" s="34" t="s">
        <v>544</v>
      </c>
      <c r="Q41" s="29"/>
      <c r="R41" s="29"/>
    </row>
    <row r="42" s="1" customFormat="1" ht="36" customHeight="1" spans="1:18">
      <c r="A42" s="8"/>
      <c r="B42" s="9"/>
      <c r="C42" s="10"/>
      <c r="D42" s="10"/>
      <c r="E42" s="10"/>
      <c r="F42" s="10"/>
      <c r="G42" s="10"/>
      <c r="H42" s="10"/>
      <c r="I42" s="10"/>
      <c r="J42" s="16"/>
      <c r="K42" s="23"/>
      <c r="L42" s="39" t="s">
        <v>515</v>
      </c>
      <c r="M42" s="34" t="s">
        <v>764</v>
      </c>
      <c r="N42" s="34" t="s">
        <v>499</v>
      </c>
      <c r="O42" s="34">
        <v>100</v>
      </c>
      <c r="P42" s="34" t="s">
        <v>566</v>
      </c>
      <c r="Q42" s="29"/>
      <c r="R42" s="29"/>
    </row>
    <row r="43" s="1" customFormat="1" ht="37" customHeight="1" spans="1:18">
      <c r="A43" s="8"/>
      <c r="B43" s="9"/>
      <c r="C43" s="10"/>
      <c r="D43" s="10"/>
      <c r="E43" s="10"/>
      <c r="F43" s="10"/>
      <c r="G43" s="10"/>
      <c r="H43" s="10"/>
      <c r="I43" s="10"/>
      <c r="J43" s="16"/>
      <c r="K43" s="23"/>
      <c r="L43" s="40"/>
      <c r="M43" s="34" t="s">
        <v>765</v>
      </c>
      <c r="N43" s="34" t="s">
        <v>499</v>
      </c>
      <c r="O43" s="34">
        <f>100</f>
        <v>100</v>
      </c>
      <c r="P43" s="34" t="s">
        <v>566</v>
      </c>
      <c r="Q43" s="29"/>
      <c r="R43" s="29"/>
    </row>
    <row r="44" s="1" customFormat="1" ht="53" customHeight="1" spans="1:18">
      <c r="A44" s="8"/>
      <c r="B44" s="9"/>
      <c r="C44" s="10"/>
      <c r="D44" s="10"/>
      <c r="E44" s="10"/>
      <c r="F44" s="10"/>
      <c r="G44" s="10"/>
      <c r="H44" s="10"/>
      <c r="I44" s="10"/>
      <c r="J44" s="16"/>
      <c r="K44" s="23"/>
      <c r="L44" s="34" t="s">
        <v>500</v>
      </c>
      <c r="M44" s="35" t="s">
        <v>766</v>
      </c>
      <c r="N44" s="35" t="s">
        <v>499</v>
      </c>
      <c r="O44" s="35" t="s">
        <v>767</v>
      </c>
      <c r="P44" s="35" t="s">
        <v>573</v>
      </c>
      <c r="Q44" s="35"/>
      <c r="R44" s="35"/>
    </row>
    <row r="45" s="1" customFormat="1" ht="26" customHeight="1" spans="1:18">
      <c r="A45" s="8"/>
      <c r="B45" s="9"/>
      <c r="C45" s="10"/>
      <c r="D45" s="10"/>
      <c r="E45" s="10"/>
      <c r="F45" s="10"/>
      <c r="G45" s="10"/>
      <c r="H45" s="10"/>
      <c r="I45" s="10"/>
      <c r="J45" s="16"/>
      <c r="K45" s="25"/>
      <c r="L45" s="34" t="s">
        <v>522</v>
      </c>
      <c r="M45" s="35" t="s">
        <v>764</v>
      </c>
      <c r="N45" s="35" t="s">
        <v>499</v>
      </c>
      <c r="O45" s="35">
        <v>100</v>
      </c>
      <c r="P45" s="35" t="s">
        <v>566</v>
      </c>
      <c r="Q45" s="35"/>
      <c r="R45" s="35"/>
    </row>
    <row r="46" s="1" customFormat="1" ht="19.55" customHeight="1" spans="1:18">
      <c r="A46" s="8"/>
      <c r="B46" s="9"/>
      <c r="C46" s="10"/>
      <c r="D46" s="10"/>
      <c r="E46" s="10"/>
      <c r="F46" s="10"/>
      <c r="G46" s="10"/>
      <c r="H46" s="10"/>
      <c r="I46" s="10"/>
      <c r="J46" s="16"/>
      <c r="K46" s="23" t="s">
        <v>490</v>
      </c>
      <c r="L46" s="34" t="s">
        <v>491</v>
      </c>
      <c r="M46" s="35" t="s">
        <v>574</v>
      </c>
      <c r="N46" s="35"/>
      <c r="O46" s="35"/>
      <c r="P46" s="35"/>
      <c r="Q46" s="35"/>
      <c r="R46" s="35"/>
    </row>
    <row r="47" s="1" customFormat="1" ht="48" customHeight="1" spans="1:18">
      <c r="A47" s="8"/>
      <c r="B47" s="9"/>
      <c r="C47" s="10"/>
      <c r="D47" s="10"/>
      <c r="E47" s="10"/>
      <c r="F47" s="10"/>
      <c r="G47" s="10"/>
      <c r="H47" s="10"/>
      <c r="I47" s="10"/>
      <c r="J47" s="16"/>
      <c r="K47" s="23"/>
      <c r="L47" s="34" t="s">
        <v>534</v>
      </c>
      <c r="M47" s="35" t="s">
        <v>768</v>
      </c>
      <c r="N47" s="35" t="s">
        <v>499</v>
      </c>
      <c r="O47" s="35">
        <v>100</v>
      </c>
      <c r="P47" s="35" t="s">
        <v>566</v>
      </c>
      <c r="Q47" s="35"/>
      <c r="R47" s="35"/>
    </row>
    <row r="48" s="1" customFormat="1" ht="19.55" customHeight="1" spans="1:18">
      <c r="A48" s="8"/>
      <c r="B48" s="9"/>
      <c r="C48" s="10"/>
      <c r="D48" s="10"/>
      <c r="E48" s="10"/>
      <c r="F48" s="10"/>
      <c r="G48" s="10"/>
      <c r="H48" s="10"/>
      <c r="I48" s="10"/>
      <c r="J48" s="16"/>
      <c r="K48" s="23"/>
      <c r="L48" s="34" t="s">
        <v>532</v>
      </c>
      <c r="M48" s="35" t="s">
        <v>574</v>
      </c>
      <c r="N48" s="35"/>
      <c r="O48" s="35"/>
      <c r="P48" s="35"/>
      <c r="Q48" s="35"/>
      <c r="R48" s="35"/>
    </row>
    <row r="49" s="1" customFormat="1" ht="44" customHeight="1" spans="1:18">
      <c r="A49" s="8"/>
      <c r="B49" s="9"/>
      <c r="C49" s="10"/>
      <c r="D49" s="10"/>
      <c r="E49" s="10"/>
      <c r="F49" s="10"/>
      <c r="G49" s="10"/>
      <c r="H49" s="10"/>
      <c r="I49" s="10"/>
      <c r="J49" s="16"/>
      <c r="K49" s="23"/>
      <c r="L49" s="34" t="s">
        <v>576</v>
      </c>
      <c r="M49" s="35" t="s">
        <v>769</v>
      </c>
      <c r="N49" s="35" t="s">
        <v>499</v>
      </c>
      <c r="O49" s="35" t="s">
        <v>578</v>
      </c>
      <c r="P49" s="35"/>
      <c r="Q49" s="35"/>
      <c r="R49" s="35"/>
    </row>
    <row r="50" s="1" customFormat="1" ht="33" customHeight="1" spans="1:18">
      <c r="A50" s="8"/>
      <c r="B50" s="9"/>
      <c r="C50" s="10"/>
      <c r="D50" s="10"/>
      <c r="E50" s="10"/>
      <c r="F50" s="10"/>
      <c r="G50" s="10"/>
      <c r="H50" s="10"/>
      <c r="I50" s="10"/>
      <c r="J50" s="16"/>
      <c r="K50" s="25"/>
      <c r="L50" s="34" t="s">
        <v>746</v>
      </c>
      <c r="M50" s="35" t="s">
        <v>770</v>
      </c>
      <c r="N50" s="35" t="s">
        <v>499</v>
      </c>
      <c r="O50" s="35">
        <v>98</v>
      </c>
      <c r="P50" s="35" t="s">
        <v>566</v>
      </c>
      <c r="Q50" s="35"/>
      <c r="R50" s="35"/>
    </row>
    <row r="51" s="1" customFormat="1" ht="17.25" customHeight="1" spans="1:18">
      <c r="A51" s="8"/>
      <c r="B51" s="9"/>
      <c r="C51" s="10"/>
      <c r="D51" s="10"/>
      <c r="E51" s="10"/>
      <c r="F51" s="10"/>
      <c r="G51" s="10"/>
      <c r="H51" s="10"/>
      <c r="I51" s="10"/>
      <c r="J51" s="16"/>
      <c r="K51" s="21" t="s">
        <v>493</v>
      </c>
      <c r="L51" s="41" t="s">
        <v>494</v>
      </c>
      <c r="M51" s="35" t="s">
        <v>705</v>
      </c>
      <c r="N51" s="35" t="s">
        <v>499</v>
      </c>
      <c r="O51" s="35" t="s">
        <v>706</v>
      </c>
      <c r="P51" s="35" t="s">
        <v>498</v>
      </c>
      <c r="Q51" s="35"/>
      <c r="R51" s="35"/>
    </row>
    <row r="52" s="1" customFormat="1" ht="19.5" customHeight="1" spans="1:18">
      <c r="A52" s="8"/>
      <c r="B52" s="9"/>
      <c r="C52" s="10"/>
      <c r="D52" s="10"/>
      <c r="E52" s="10"/>
      <c r="F52" s="10"/>
      <c r="G52" s="10"/>
      <c r="H52" s="10"/>
      <c r="I52" s="10"/>
      <c r="J52" s="16"/>
      <c r="K52" s="23"/>
      <c r="L52" s="42"/>
      <c r="M52" s="35" t="s">
        <v>708</v>
      </c>
      <c r="N52" s="35" t="s">
        <v>499</v>
      </c>
      <c r="O52" s="35" t="s">
        <v>709</v>
      </c>
      <c r="P52" s="35" t="s">
        <v>544</v>
      </c>
      <c r="Q52" s="35"/>
      <c r="R52" s="35"/>
    </row>
    <row r="53" s="1" customFormat="1" ht="16.5" customHeight="1" spans="1:18">
      <c r="A53" s="8"/>
      <c r="B53" s="9"/>
      <c r="C53" s="10"/>
      <c r="D53" s="10"/>
      <c r="E53" s="10"/>
      <c r="F53" s="10"/>
      <c r="G53" s="10"/>
      <c r="H53" s="10"/>
      <c r="I53" s="10"/>
      <c r="J53" s="16"/>
      <c r="K53" s="23"/>
      <c r="L53" s="41" t="s">
        <v>515</v>
      </c>
      <c r="M53" s="35" t="s">
        <v>710</v>
      </c>
      <c r="N53" s="35" t="s">
        <v>499</v>
      </c>
      <c r="O53" s="43">
        <v>1</v>
      </c>
      <c r="P53" s="35" t="s">
        <v>504</v>
      </c>
      <c r="Q53" s="35"/>
      <c r="R53" s="35"/>
    </row>
    <row r="54" s="1" customFormat="1" ht="18.75" customHeight="1" spans="1:18">
      <c r="A54" s="8"/>
      <c r="B54" s="9"/>
      <c r="C54" s="10"/>
      <c r="D54" s="10"/>
      <c r="E54" s="10"/>
      <c r="F54" s="10"/>
      <c r="G54" s="10"/>
      <c r="H54" s="10"/>
      <c r="I54" s="10"/>
      <c r="J54" s="16"/>
      <c r="K54" s="23"/>
      <c r="L54" s="44"/>
      <c r="M54" s="35" t="s">
        <v>713</v>
      </c>
      <c r="N54" s="35" t="s">
        <v>499</v>
      </c>
      <c r="O54" s="43">
        <v>1</v>
      </c>
      <c r="P54" s="35" t="s">
        <v>504</v>
      </c>
      <c r="Q54" s="35"/>
      <c r="R54" s="41"/>
    </row>
    <row r="55" s="1" customFormat="1" ht="19.5" spans="1:18">
      <c r="A55" s="8"/>
      <c r="B55" s="9"/>
      <c r="C55" s="10"/>
      <c r="D55" s="10"/>
      <c r="E55" s="10"/>
      <c r="F55" s="10"/>
      <c r="G55" s="10"/>
      <c r="H55" s="10"/>
      <c r="I55" s="10"/>
      <c r="J55" s="16"/>
      <c r="K55" s="23"/>
      <c r="L55" s="42"/>
      <c r="M55" s="35" t="s">
        <v>711</v>
      </c>
      <c r="N55" s="35" t="s">
        <v>499</v>
      </c>
      <c r="O55" s="35" t="s">
        <v>712</v>
      </c>
      <c r="P55" s="35" t="s">
        <v>504</v>
      </c>
      <c r="Q55" s="46"/>
      <c r="R55" s="47"/>
    </row>
    <row r="56" s="1" customFormat="1" spans="1:18">
      <c r="A56" s="8"/>
      <c r="B56" s="9"/>
      <c r="C56" s="10"/>
      <c r="D56" s="10"/>
      <c r="E56" s="10"/>
      <c r="F56" s="10"/>
      <c r="G56" s="10"/>
      <c r="H56" s="10"/>
      <c r="I56" s="10"/>
      <c r="J56" s="16"/>
      <c r="K56" s="23"/>
      <c r="L56" s="41" t="s">
        <v>500</v>
      </c>
      <c r="M56" s="35" t="s">
        <v>255</v>
      </c>
      <c r="N56" s="35" t="s">
        <v>499</v>
      </c>
      <c r="O56" s="35" t="s">
        <v>771</v>
      </c>
      <c r="P56" s="35" t="s">
        <v>573</v>
      </c>
      <c r="Q56" s="46"/>
      <c r="R56" s="47"/>
    </row>
    <row r="57" s="1" customFormat="1" spans="1:18">
      <c r="A57" s="8"/>
      <c r="B57" s="9"/>
      <c r="C57" s="10"/>
      <c r="D57" s="10"/>
      <c r="E57" s="10"/>
      <c r="F57" s="10"/>
      <c r="G57" s="10"/>
      <c r="H57" s="10"/>
      <c r="I57" s="10"/>
      <c r="J57" s="16"/>
      <c r="K57" s="23"/>
      <c r="L57" s="42"/>
      <c r="M57" s="35" t="s">
        <v>539</v>
      </c>
      <c r="N57" s="35" t="s">
        <v>499</v>
      </c>
      <c r="O57" s="35" t="s">
        <v>772</v>
      </c>
      <c r="P57" s="35" t="s">
        <v>573</v>
      </c>
      <c r="Q57" s="46"/>
      <c r="R57" s="47"/>
    </row>
    <row r="58" s="1" customFormat="1" spans="1:18">
      <c r="A58" s="8"/>
      <c r="B58" s="9"/>
      <c r="C58" s="10"/>
      <c r="D58" s="10"/>
      <c r="E58" s="10"/>
      <c r="F58" s="10"/>
      <c r="G58" s="10"/>
      <c r="H58" s="10"/>
      <c r="I58" s="10"/>
      <c r="J58" s="16"/>
      <c r="K58" s="23"/>
      <c r="L58" s="41" t="s">
        <v>522</v>
      </c>
      <c r="M58" s="35" t="s">
        <v>773</v>
      </c>
      <c r="N58" s="35" t="s">
        <v>716</v>
      </c>
      <c r="O58" s="35" t="s">
        <v>676</v>
      </c>
      <c r="P58" s="35"/>
      <c r="Q58" s="46"/>
      <c r="R58" s="47"/>
    </row>
    <row r="59" s="1" customFormat="1" ht="19.5" spans="1:18">
      <c r="A59" s="8"/>
      <c r="B59" s="9"/>
      <c r="C59" s="10"/>
      <c r="D59" s="10"/>
      <c r="E59" s="10"/>
      <c r="F59" s="10"/>
      <c r="G59" s="10"/>
      <c r="H59" s="10"/>
      <c r="I59" s="10"/>
      <c r="J59" s="16"/>
      <c r="K59" s="23"/>
      <c r="L59" s="44"/>
      <c r="M59" s="35" t="s">
        <v>774</v>
      </c>
      <c r="N59" s="35" t="s">
        <v>716</v>
      </c>
      <c r="O59" s="35" t="s">
        <v>676</v>
      </c>
      <c r="P59" s="35"/>
      <c r="Q59" s="46"/>
      <c r="R59" s="47"/>
    </row>
    <row r="60" s="1" customFormat="1" spans="1:18">
      <c r="A60" s="8"/>
      <c r="B60" s="9"/>
      <c r="C60" s="10"/>
      <c r="D60" s="10"/>
      <c r="E60" s="10"/>
      <c r="F60" s="10"/>
      <c r="G60" s="10"/>
      <c r="H60" s="10"/>
      <c r="I60" s="10"/>
      <c r="J60" s="16"/>
      <c r="K60" s="25"/>
      <c r="L60" s="42"/>
      <c r="M60" s="35" t="s">
        <v>775</v>
      </c>
      <c r="N60" s="35" t="s">
        <v>716</v>
      </c>
      <c r="O60" s="35" t="s">
        <v>676</v>
      </c>
      <c r="P60" s="35"/>
      <c r="Q60" s="46"/>
      <c r="R60" s="47"/>
    </row>
    <row r="61" s="1" customFormat="1" spans="1:18">
      <c r="A61" s="8"/>
      <c r="B61" s="9"/>
      <c r="C61" s="10"/>
      <c r="D61" s="10"/>
      <c r="E61" s="10"/>
      <c r="F61" s="10"/>
      <c r="G61" s="10"/>
      <c r="H61" s="10"/>
      <c r="I61" s="10"/>
      <c r="J61" s="16"/>
      <c r="K61" s="21" t="s">
        <v>490</v>
      </c>
      <c r="L61" s="35" t="s">
        <v>491</v>
      </c>
      <c r="M61" s="35" t="s">
        <v>492</v>
      </c>
      <c r="N61" s="35" t="s">
        <v>716</v>
      </c>
      <c r="O61" s="35" t="s">
        <v>492</v>
      </c>
      <c r="P61" s="35"/>
      <c r="Q61" s="46"/>
      <c r="R61" s="47"/>
    </row>
    <row r="62" s="1" customFormat="1" ht="19.5" spans="1:18">
      <c r="A62" s="8"/>
      <c r="B62" s="9"/>
      <c r="C62" s="10"/>
      <c r="D62" s="10"/>
      <c r="E62" s="10"/>
      <c r="F62" s="10"/>
      <c r="G62" s="10"/>
      <c r="H62" s="10"/>
      <c r="I62" s="10"/>
      <c r="J62" s="16"/>
      <c r="K62" s="23"/>
      <c r="L62" s="41" t="s">
        <v>534</v>
      </c>
      <c r="M62" s="35" t="s">
        <v>776</v>
      </c>
      <c r="N62" s="35" t="s">
        <v>716</v>
      </c>
      <c r="O62" s="35" t="s">
        <v>731</v>
      </c>
      <c r="P62" s="35"/>
      <c r="Q62" s="46"/>
      <c r="R62" s="47"/>
    </row>
    <row r="63" s="1" customFormat="1" ht="29.25" spans="1:18">
      <c r="A63" s="8"/>
      <c r="B63" s="9"/>
      <c r="C63" s="10"/>
      <c r="D63" s="10"/>
      <c r="E63" s="10"/>
      <c r="F63" s="10"/>
      <c r="G63" s="10"/>
      <c r="H63" s="10"/>
      <c r="I63" s="10"/>
      <c r="J63" s="16"/>
      <c r="K63" s="23"/>
      <c r="L63" s="42"/>
      <c r="M63" s="35" t="s">
        <v>777</v>
      </c>
      <c r="N63" s="35" t="s">
        <v>716</v>
      </c>
      <c r="O63" s="35" t="s">
        <v>731</v>
      </c>
      <c r="P63" s="35"/>
      <c r="Q63" s="46"/>
      <c r="R63" s="47"/>
    </row>
    <row r="64" s="1" customFormat="1" spans="1:18">
      <c r="A64" s="8"/>
      <c r="B64" s="9"/>
      <c r="C64" s="10"/>
      <c r="D64" s="10"/>
      <c r="E64" s="10"/>
      <c r="F64" s="10"/>
      <c r="G64" s="10"/>
      <c r="H64" s="10"/>
      <c r="I64" s="10"/>
      <c r="J64" s="16"/>
      <c r="K64" s="23"/>
      <c r="L64" s="35" t="s">
        <v>532</v>
      </c>
      <c r="M64" s="35" t="s">
        <v>492</v>
      </c>
      <c r="N64" s="35" t="s">
        <v>716</v>
      </c>
      <c r="O64" s="35" t="s">
        <v>492</v>
      </c>
      <c r="P64" s="35"/>
      <c r="Q64" s="46"/>
      <c r="R64" s="47"/>
    </row>
    <row r="65" s="1" customFormat="1" ht="19.5" spans="1:18">
      <c r="A65" s="8"/>
      <c r="B65" s="9"/>
      <c r="C65" s="10"/>
      <c r="D65" s="10"/>
      <c r="E65" s="10"/>
      <c r="F65" s="10"/>
      <c r="G65" s="10"/>
      <c r="H65" s="10"/>
      <c r="I65" s="10"/>
      <c r="J65" s="16"/>
      <c r="K65" s="23"/>
      <c r="L65" s="41" t="s">
        <v>576</v>
      </c>
      <c r="M65" s="35" t="s">
        <v>776</v>
      </c>
      <c r="N65" s="35" t="s">
        <v>716</v>
      </c>
      <c r="O65" s="35" t="s">
        <v>548</v>
      </c>
      <c r="P65" s="35"/>
      <c r="Q65" s="46"/>
      <c r="R65" s="47"/>
    </row>
    <row r="66" s="1" customFormat="1" ht="29.25" spans="1:18">
      <c r="A66" s="8"/>
      <c r="B66" s="9"/>
      <c r="C66" s="10"/>
      <c r="D66" s="10"/>
      <c r="E66" s="10"/>
      <c r="F66" s="10"/>
      <c r="G66" s="10"/>
      <c r="H66" s="10"/>
      <c r="I66" s="10"/>
      <c r="J66" s="16"/>
      <c r="K66" s="23"/>
      <c r="L66" s="42"/>
      <c r="M66" s="35" t="s">
        <v>777</v>
      </c>
      <c r="N66" s="35" t="s">
        <v>716</v>
      </c>
      <c r="O66" s="35" t="s">
        <v>548</v>
      </c>
      <c r="P66" s="35"/>
      <c r="Q66" s="46"/>
      <c r="R66" s="47"/>
    </row>
    <row r="67" s="1" customFormat="1" ht="19.5" spans="1:18">
      <c r="A67" s="48"/>
      <c r="B67" s="49"/>
      <c r="C67" s="50"/>
      <c r="D67" s="50"/>
      <c r="E67" s="50"/>
      <c r="F67" s="50"/>
      <c r="G67" s="50"/>
      <c r="H67" s="50"/>
      <c r="I67" s="50"/>
      <c r="J67" s="51"/>
      <c r="K67" s="25"/>
      <c r="L67" s="35" t="s">
        <v>746</v>
      </c>
      <c r="M67" s="35" t="s">
        <v>720</v>
      </c>
      <c r="N67" s="35" t="s">
        <v>499</v>
      </c>
      <c r="O67" s="35" t="s">
        <v>721</v>
      </c>
      <c r="P67" s="35" t="s">
        <v>504</v>
      </c>
      <c r="Q67" s="46"/>
      <c r="R67" s="47"/>
    </row>
  </sheetData>
  <mergeCells count="42">
    <mergeCell ref="A1:R1"/>
    <mergeCell ref="A2:P2"/>
    <mergeCell ref="Q2:R2"/>
    <mergeCell ref="C3:I3"/>
    <mergeCell ref="D4:G4"/>
    <mergeCell ref="H4:I4"/>
    <mergeCell ref="A3:A5"/>
    <mergeCell ref="A6:A67"/>
    <mergeCell ref="B3:B5"/>
    <mergeCell ref="B6:B67"/>
    <mergeCell ref="C4:C5"/>
    <mergeCell ref="C6:C67"/>
    <mergeCell ref="D6:D67"/>
    <mergeCell ref="E6:E67"/>
    <mergeCell ref="F6:F67"/>
    <mergeCell ref="G6:G67"/>
    <mergeCell ref="H6:H67"/>
    <mergeCell ref="I6:I67"/>
    <mergeCell ref="J3:J5"/>
    <mergeCell ref="J6:J67"/>
    <mergeCell ref="K6:K11"/>
    <mergeCell ref="K12:K16"/>
    <mergeCell ref="K17:K20"/>
    <mergeCell ref="K21:K25"/>
    <mergeCell ref="K26:K32"/>
    <mergeCell ref="K33:K37"/>
    <mergeCell ref="K38:K45"/>
    <mergeCell ref="K46:K50"/>
    <mergeCell ref="K51:K60"/>
    <mergeCell ref="K61:K67"/>
    <mergeCell ref="L6:L8"/>
    <mergeCell ref="L26:L28"/>
    <mergeCell ref="L29:L30"/>
    <mergeCell ref="L38:L41"/>
    <mergeCell ref="L42:L43"/>
    <mergeCell ref="L51:L52"/>
    <mergeCell ref="L53:L55"/>
    <mergeCell ref="L56:L57"/>
    <mergeCell ref="L58:L60"/>
    <mergeCell ref="L62:L63"/>
    <mergeCell ref="L65:L66"/>
    <mergeCell ref="K3:R4"/>
  </mergeCells>
  <printOptions horizontalCentered="1"/>
  <pageMargins left="0.0777777777777778" right="0.0777777777777778" top="0.0777777777777778" bottom="0.07777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3" workbookViewId="0">
      <selection activeCell="A1" sqref="A1"/>
    </sheetView>
  </sheetViews>
  <sheetFormatPr defaultColWidth="9"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 min="9" max="9" width="9.76666666666667" customWidth="1"/>
  </cols>
  <sheetData>
    <row r="1" ht="6.9" customHeight="1" spans="1:8">
      <c r="A1" s="52"/>
      <c r="H1" s="204"/>
    </row>
    <row r="2" ht="24.15" customHeight="1" spans="1:8">
      <c r="A2" s="205" t="s">
        <v>6</v>
      </c>
      <c r="B2" s="205"/>
      <c r="C2" s="205"/>
      <c r="D2" s="205"/>
      <c r="E2" s="205"/>
      <c r="F2" s="205"/>
      <c r="G2" s="205"/>
      <c r="H2" s="205"/>
    </row>
    <row r="3" ht="25" customHeight="1" spans="1:8">
      <c r="A3" s="3" t="s">
        <v>28</v>
      </c>
      <c r="B3" s="3"/>
      <c r="C3" s="3"/>
      <c r="D3" s="3"/>
      <c r="E3" s="3"/>
      <c r="F3" s="3"/>
      <c r="G3" s="45" t="s">
        <v>29</v>
      </c>
      <c r="H3" s="45"/>
    </row>
    <row r="4" ht="17.9" customHeight="1" spans="1:8">
      <c r="A4" s="4" t="s">
        <v>30</v>
      </c>
      <c r="B4" s="4"/>
      <c r="C4" s="4" t="s">
        <v>31</v>
      </c>
      <c r="D4" s="4"/>
      <c r="E4" s="4"/>
      <c r="F4" s="4"/>
      <c r="G4" s="4"/>
      <c r="H4" s="4"/>
    </row>
    <row r="5" ht="22.4" customHeight="1" spans="1:8">
      <c r="A5" s="4" t="s">
        <v>32</v>
      </c>
      <c r="B5" s="4" t="s">
        <v>33</v>
      </c>
      <c r="C5" s="4" t="s">
        <v>34</v>
      </c>
      <c r="D5" s="4" t="s">
        <v>33</v>
      </c>
      <c r="E5" s="4" t="s">
        <v>35</v>
      </c>
      <c r="F5" s="4" t="s">
        <v>33</v>
      </c>
      <c r="G5" s="4" t="s">
        <v>36</v>
      </c>
      <c r="H5" s="4" t="s">
        <v>33</v>
      </c>
    </row>
    <row r="6" ht="16.25" customHeight="1" spans="1:8">
      <c r="A6" s="141" t="s">
        <v>37</v>
      </c>
      <c r="B6" s="170">
        <v>19599.819353</v>
      </c>
      <c r="C6" s="143" t="s">
        <v>38</v>
      </c>
      <c r="D6" s="172"/>
      <c r="E6" s="141" t="s">
        <v>39</v>
      </c>
      <c r="F6" s="167">
        <v>995.789353</v>
      </c>
      <c r="G6" s="143" t="s">
        <v>40</v>
      </c>
      <c r="H6" s="170">
        <v>798.561846</v>
      </c>
    </row>
    <row r="7" ht="16.25" customHeight="1" spans="1:8">
      <c r="A7" s="143" t="s">
        <v>41</v>
      </c>
      <c r="B7" s="170">
        <v>19599.819353</v>
      </c>
      <c r="C7" s="143" t="s">
        <v>42</v>
      </c>
      <c r="D7" s="172"/>
      <c r="E7" s="143" t="s">
        <v>43</v>
      </c>
      <c r="F7" s="170">
        <v>883.397353</v>
      </c>
      <c r="G7" s="143" t="s">
        <v>44</v>
      </c>
      <c r="H7" s="170">
        <v>203.25</v>
      </c>
    </row>
    <row r="8" ht="16.25" customHeight="1" spans="1:8">
      <c r="A8" s="141" t="s">
        <v>45</v>
      </c>
      <c r="B8" s="170"/>
      <c r="C8" s="143" t="s">
        <v>46</v>
      </c>
      <c r="D8" s="172"/>
      <c r="E8" s="143" t="s">
        <v>47</v>
      </c>
      <c r="F8" s="170">
        <v>110.25</v>
      </c>
      <c r="G8" s="143" t="s">
        <v>48</v>
      </c>
      <c r="H8" s="170"/>
    </row>
    <row r="9" ht="16.25" customHeight="1" spans="1:8">
      <c r="A9" s="143" t="s">
        <v>49</v>
      </c>
      <c r="B9" s="170"/>
      <c r="C9" s="143" t="s">
        <v>50</v>
      </c>
      <c r="D9" s="172"/>
      <c r="E9" s="143" t="s">
        <v>51</v>
      </c>
      <c r="F9" s="170">
        <v>2.142</v>
      </c>
      <c r="G9" s="143" t="s">
        <v>52</v>
      </c>
      <c r="H9" s="170"/>
    </row>
    <row r="10" ht="16.25" customHeight="1" spans="1:8">
      <c r="A10" s="143" t="s">
        <v>53</v>
      </c>
      <c r="B10" s="170"/>
      <c r="C10" s="143" t="s">
        <v>54</v>
      </c>
      <c r="D10" s="172"/>
      <c r="E10" s="141" t="s">
        <v>55</v>
      </c>
      <c r="F10" s="167">
        <v>25194.93</v>
      </c>
      <c r="G10" s="143" t="s">
        <v>56</v>
      </c>
      <c r="H10" s="170">
        <v>206.365507</v>
      </c>
    </row>
    <row r="11" ht="16.25" customHeight="1" spans="1:8">
      <c r="A11" s="143" t="s">
        <v>57</v>
      </c>
      <c r="B11" s="170"/>
      <c r="C11" s="143" t="s">
        <v>58</v>
      </c>
      <c r="D11" s="172"/>
      <c r="E11" s="143" t="s">
        <v>59</v>
      </c>
      <c r="F11" s="170">
        <v>37.61</v>
      </c>
      <c r="G11" s="143" t="s">
        <v>60</v>
      </c>
      <c r="H11" s="170"/>
    </row>
    <row r="12" ht="16.25" customHeight="1" spans="1:8">
      <c r="A12" s="143" t="s">
        <v>61</v>
      </c>
      <c r="B12" s="170"/>
      <c r="C12" s="143" t="s">
        <v>62</v>
      </c>
      <c r="D12" s="172"/>
      <c r="E12" s="143" t="s">
        <v>63</v>
      </c>
      <c r="F12" s="170">
        <v>176.92</v>
      </c>
      <c r="G12" s="143" t="s">
        <v>64</v>
      </c>
      <c r="H12" s="170"/>
    </row>
    <row r="13" ht="16.25" customHeight="1" spans="1:8">
      <c r="A13" s="143" t="s">
        <v>65</v>
      </c>
      <c r="B13" s="170"/>
      <c r="C13" s="143" t="s">
        <v>66</v>
      </c>
      <c r="D13" s="170">
        <v>26064.930555</v>
      </c>
      <c r="E13" s="143" t="s">
        <v>67</v>
      </c>
      <c r="F13" s="170">
        <v>19115.34</v>
      </c>
      <c r="G13" s="143" t="s">
        <v>68</v>
      </c>
      <c r="H13" s="170"/>
    </row>
    <row r="14" ht="16.25" customHeight="1" spans="1:8">
      <c r="A14" s="143" t="s">
        <v>69</v>
      </c>
      <c r="B14" s="170"/>
      <c r="C14" s="143" t="s">
        <v>70</v>
      </c>
      <c r="D14" s="172"/>
      <c r="E14" s="143" t="s">
        <v>71</v>
      </c>
      <c r="F14" s="170"/>
      <c r="G14" s="143" t="s">
        <v>72</v>
      </c>
      <c r="H14" s="170">
        <v>19117.482</v>
      </c>
    </row>
    <row r="15" ht="16.25" customHeight="1" spans="1:8">
      <c r="A15" s="143" t="s">
        <v>73</v>
      </c>
      <c r="B15" s="170"/>
      <c r="C15" s="143" t="s">
        <v>74</v>
      </c>
      <c r="D15" s="172">
        <v>53.302712</v>
      </c>
      <c r="E15" s="143" t="s">
        <v>75</v>
      </c>
      <c r="F15" s="170"/>
      <c r="G15" s="143" t="s">
        <v>76</v>
      </c>
      <c r="H15" s="170">
        <v>5865.06</v>
      </c>
    </row>
    <row r="16" ht="16.25" customHeight="1" spans="1:8">
      <c r="A16" s="143" t="s">
        <v>77</v>
      </c>
      <c r="B16" s="170"/>
      <c r="C16" s="143" t="s">
        <v>78</v>
      </c>
      <c r="D16" s="172"/>
      <c r="E16" s="143" t="s">
        <v>79</v>
      </c>
      <c r="F16" s="170"/>
      <c r="G16" s="143" t="s">
        <v>80</v>
      </c>
      <c r="H16" s="170"/>
    </row>
    <row r="17" ht="16.25" customHeight="1" spans="1:8">
      <c r="A17" s="143" t="s">
        <v>81</v>
      </c>
      <c r="B17" s="170"/>
      <c r="C17" s="143" t="s">
        <v>82</v>
      </c>
      <c r="D17" s="172"/>
      <c r="E17" s="143" t="s">
        <v>83</v>
      </c>
      <c r="F17" s="170"/>
      <c r="G17" s="143" t="s">
        <v>84</v>
      </c>
      <c r="H17" s="170"/>
    </row>
    <row r="18" ht="16.25" customHeight="1" spans="1:8">
      <c r="A18" s="143" t="s">
        <v>85</v>
      </c>
      <c r="B18" s="170"/>
      <c r="C18" s="143" t="s">
        <v>86</v>
      </c>
      <c r="D18" s="172"/>
      <c r="E18" s="143" t="s">
        <v>87</v>
      </c>
      <c r="F18" s="170"/>
      <c r="G18" s="143" t="s">
        <v>88</v>
      </c>
      <c r="H18" s="170"/>
    </row>
    <row r="19" ht="16.25" customHeight="1" spans="1:8">
      <c r="A19" s="143" t="s">
        <v>89</v>
      </c>
      <c r="B19" s="170"/>
      <c r="C19" s="143" t="s">
        <v>90</v>
      </c>
      <c r="D19" s="172"/>
      <c r="E19" s="143" t="s">
        <v>91</v>
      </c>
      <c r="F19" s="170">
        <v>5865.06</v>
      </c>
      <c r="G19" s="143" t="s">
        <v>92</v>
      </c>
      <c r="H19" s="170"/>
    </row>
    <row r="20" ht="16.25" customHeight="1" spans="1:8">
      <c r="A20" s="141" t="s">
        <v>93</v>
      </c>
      <c r="B20" s="167"/>
      <c r="C20" s="143" t="s">
        <v>94</v>
      </c>
      <c r="D20" s="172"/>
      <c r="E20" s="143" t="s">
        <v>95</v>
      </c>
      <c r="F20" s="170"/>
      <c r="G20" s="143"/>
      <c r="H20" s="170"/>
    </row>
    <row r="21" ht="16.25" customHeight="1" spans="1:8">
      <c r="A21" s="141" t="s">
        <v>96</v>
      </c>
      <c r="B21" s="167"/>
      <c r="C21" s="143" t="s">
        <v>97</v>
      </c>
      <c r="D21" s="172"/>
      <c r="E21" s="141" t="s">
        <v>98</v>
      </c>
      <c r="F21" s="167"/>
      <c r="G21" s="143"/>
      <c r="H21" s="170"/>
    </row>
    <row r="22" ht="16.25" customHeight="1" spans="1:8">
      <c r="A22" s="141" t="s">
        <v>99</v>
      </c>
      <c r="B22" s="167"/>
      <c r="C22" s="143" t="s">
        <v>100</v>
      </c>
      <c r="D22" s="172"/>
      <c r="E22" s="143"/>
      <c r="F22" s="143"/>
      <c r="G22" s="143"/>
      <c r="H22" s="170"/>
    </row>
    <row r="23" ht="16.25" customHeight="1" spans="1:8">
      <c r="A23" s="141" t="s">
        <v>101</v>
      </c>
      <c r="B23" s="167"/>
      <c r="C23" s="143" t="s">
        <v>102</v>
      </c>
      <c r="D23" s="172"/>
      <c r="E23" s="143"/>
      <c r="F23" s="143"/>
      <c r="G23" s="143"/>
      <c r="H23" s="170"/>
    </row>
    <row r="24" ht="16.25" customHeight="1" spans="1:8">
      <c r="A24" s="141" t="s">
        <v>103</v>
      </c>
      <c r="B24" s="167">
        <v>6590.9</v>
      </c>
      <c r="C24" s="143" t="s">
        <v>104</v>
      </c>
      <c r="D24" s="172"/>
      <c r="E24" s="143"/>
      <c r="F24" s="143"/>
      <c r="G24" s="143"/>
      <c r="H24" s="170"/>
    </row>
    <row r="25" ht="16.25" customHeight="1" spans="1:8">
      <c r="A25" s="143" t="s">
        <v>105</v>
      </c>
      <c r="B25" s="170">
        <v>6590.9</v>
      </c>
      <c r="C25" s="143" t="s">
        <v>106</v>
      </c>
      <c r="D25" s="172">
        <v>72.486086</v>
      </c>
      <c r="E25" s="143"/>
      <c r="F25" s="143"/>
      <c r="G25" s="143"/>
      <c r="H25" s="170"/>
    </row>
    <row r="26" ht="16.25" customHeight="1" spans="1:8">
      <c r="A26" s="143" t="s">
        <v>107</v>
      </c>
      <c r="B26" s="170"/>
      <c r="C26" s="143" t="s">
        <v>108</v>
      </c>
      <c r="D26" s="172"/>
      <c r="E26" s="143"/>
      <c r="F26" s="143"/>
      <c r="G26" s="143"/>
      <c r="H26" s="170"/>
    </row>
    <row r="27" ht="16.25" customHeight="1" spans="1:8">
      <c r="A27" s="143" t="s">
        <v>109</v>
      </c>
      <c r="B27" s="170"/>
      <c r="C27" s="143" t="s">
        <v>110</v>
      </c>
      <c r="D27" s="172"/>
      <c r="E27" s="143"/>
      <c r="F27" s="143"/>
      <c r="G27" s="143"/>
      <c r="H27" s="170"/>
    </row>
    <row r="28" ht="16.25" customHeight="1" spans="1:8">
      <c r="A28" s="141" t="s">
        <v>111</v>
      </c>
      <c r="B28" s="167"/>
      <c r="C28" s="143" t="s">
        <v>112</v>
      </c>
      <c r="D28" s="172"/>
      <c r="E28" s="143"/>
      <c r="F28" s="143"/>
      <c r="G28" s="143"/>
      <c r="H28" s="170"/>
    </row>
    <row r="29" ht="16.25" customHeight="1" spans="1:8">
      <c r="A29" s="141" t="s">
        <v>113</v>
      </c>
      <c r="B29" s="167"/>
      <c r="C29" s="143" t="s">
        <v>114</v>
      </c>
      <c r="D29" s="172"/>
      <c r="E29" s="143"/>
      <c r="F29" s="143"/>
      <c r="G29" s="143"/>
      <c r="H29" s="170"/>
    </row>
    <row r="30" ht="16.25" customHeight="1" spans="1:8">
      <c r="A30" s="141" t="s">
        <v>115</v>
      </c>
      <c r="B30" s="167"/>
      <c r="C30" s="143" t="s">
        <v>116</v>
      </c>
      <c r="D30" s="172"/>
      <c r="E30" s="143"/>
      <c r="F30" s="143"/>
      <c r="G30" s="143"/>
      <c r="H30" s="170"/>
    </row>
    <row r="31" ht="16.25" customHeight="1" spans="1:8">
      <c r="A31" s="141" t="s">
        <v>117</v>
      </c>
      <c r="B31" s="167"/>
      <c r="C31" s="143" t="s">
        <v>118</v>
      </c>
      <c r="D31" s="172"/>
      <c r="E31" s="143"/>
      <c r="F31" s="143"/>
      <c r="G31" s="143"/>
      <c r="H31" s="170"/>
    </row>
    <row r="32" ht="16.25" customHeight="1" spans="1:8">
      <c r="A32" s="141" t="s">
        <v>119</v>
      </c>
      <c r="B32" s="167"/>
      <c r="C32" s="143" t="s">
        <v>120</v>
      </c>
      <c r="D32" s="172"/>
      <c r="E32" s="143"/>
      <c r="F32" s="143"/>
      <c r="G32" s="143"/>
      <c r="H32" s="170"/>
    </row>
    <row r="33" ht="16.25" customHeight="1" spans="1:8">
      <c r="A33" s="143"/>
      <c r="B33" s="143"/>
      <c r="C33" s="143" t="s">
        <v>121</v>
      </c>
      <c r="D33" s="172"/>
      <c r="E33" s="143"/>
      <c r="F33" s="143"/>
      <c r="G33" s="143"/>
      <c r="H33" s="143"/>
    </row>
    <row r="34" ht="16.25" customHeight="1" spans="1:8">
      <c r="A34" s="143"/>
      <c r="B34" s="143"/>
      <c r="C34" s="143" t="s">
        <v>122</v>
      </c>
      <c r="D34" s="172"/>
      <c r="E34" s="143"/>
      <c r="F34" s="143"/>
      <c r="G34" s="143"/>
      <c r="H34" s="143"/>
    </row>
    <row r="35" ht="16.25" customHeight="1" spans="1:8">
      <c r="A35" s="143"/>
      <c r="B35" s="143"/>
      <c r="C35" s="143" t="s">
        <v>123</v>
      </c>
      <c r="D35" s="172"/>
      <c r="E35" s="143"/>
      <c r="F35" s="143"/>
      <c r="G35" s="143"/>
      <c r="H35" s="143"/>
    </row>
    <row r="36" ht="16.25" customHeight="1" spans="1:8">
      <c r="A36" s="143"/>
      <c r="B36" s="143"/>
      <c r="C36" s="143"/>
      <c r="D36" s="143"/>
      <c r="E36" s="143"/>
      <c r="F36" s="143"/>
      <c r="G36" s="143"/>
      <c r="H36" s="143"/>
    </row>
    <row r="37" ht="16.25" customHeight="1" spans="1:8">
      <c r="A37" s="141" t="s">
        <v>124</v>
      </c>
      <c r="B37" s="167">
        <v>26190.719353</v>
      </c>
      <c r="C37" s="141" t="s">
        <v>125</v>
      </c>
      <c r="D37" s="167">
        <v>26190.719353</v>
      </c>
      <c r="E37" s="141" t="s">
        <v>125</v>
      </c>
      <c r="F37" s="167">
        <v>26190.719353</v>
      </c>
      <c r="G37" s="141" t="s">
        <v>125</v>
      </c>
      <c r="H37" s="167">
        <v>26190.719353</v>
      </c>
    </row>
    <row r="38" ht="16.25" customHeight="1" spans="1:8">
      <c r="A38" s="141" t="s">
        <v>126</v>
      </c>
      <c r="B38" s="167"/>
      <c r="C38" s="141" t="s">
        <v>127</v>
      </c>
      <c r="D38" s="167"/>
      <c r="E38" s="141" t="s">
        <v>127</v>
      </c>
      <c r="F38" s="167"/>
      <c r="G38" s="141" t="s">
        <v>127</v>
      </c>
      <c r="H38" s="167"/>
    </row>
    <row r="39" ht="16.25" customHeight="1" spans="1:8">
      <c r="A39" s="143"/>
      <c r="B39" s="170"/>
      <c r="C39" s="143"/>
      <c r="D39" s="170"/>
      <c r="E39" s="141"/>
      <c r="F39" s="167"/>
      <c r="G39" s="141"/>
      <c r="H39" s="167"/>
    </row>
    <row r="40" ht="16.25" customHeight="1" spans="1:8">
      <c r="A40" s="141" t="s">
        <v>128</v>
      </c>
      <c r="B40" s="167">
        <v>26190.719353</v>
      </c>
      <c r="C40" s="141" t="s">
        <v>129</v>
      </c>
      <c r="D40" s="167">
        <v>26190.719353</v>
      </c>
      <c r="E40" s="141" t="s">
        <v>129</v>
      </c>
      <c r="F40" s="167">
        <v>26190.719353</v>
      </c>
      <c r="G40" s="141" t="s">
        <v>129</v>
      </c>
      <c r="H40" s="167">
        <v>26190.719353</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
  <sheetViews>
    <sheetView workbookViewId="0">
      <selection activeCell="A1" sqref="A1"/>
    </sheetView>
  </sheetViews>
  <sheetFormatPr defaultColWidth="9" defaultRowHeight="13.5"/>
  <cols>
    <col min="1" max="1" width="5.83333333333333" customWidth="1"/>
    <col min="2" max="2" width="16.15" customWidth="1"/>
    <col min="3" max="3" width="8.275" customWidth="1"/>
    <col min="4" max="25" width="7.69166666666667" customWidth="1"/>
    <col min="26" max="26" width="9.76666666666667" customWidth="1"/>
  </cols>
  <sheetData>
    <row r="1" ht="16.35" customHeight="1" spans="1:1">
      <c r="A1" s="52"/>
    </row>
    <row r="2" ht="33.6" customHeight="1" spans="1:25">
      <c r="A2" s="2" t="s">
        <v>7</v>
      </c>
      <c r="B2" s="2"/>
      <c r="C2" s="2"/>
      <c r="D2" s="2"/>
      <c r="E2" s="2"/>
      <c r="F2" s="2"/>
      <c r="G2" s="2"/>
      <c r="H2" s="2"/>
      <c r="I2" s="2"/>
      <c r="J2" s="2"/>
      <c r="K2" s="2"/>
      <c r="L2" s="2"/>
      <c r="M2" s="2"/>
      <c r="N2" s="2"/>
      <c r="O2" s="2"/>
      <c r="P2" s="2"/>
      <c r="Q2" s="2"/>
      <c r="R2" s="2"/>
      <c r="S2" s="2"/>
      <c r="T2" s="2"/>
      <c r="U2" s="2"/>
      <c r="V2" s="2"/>
      <c r="W2" s="2"/>
      <c r="X2" s="2"/>
      <c r="Y2" s="2"/>
    </row>
    <row r="3" ht="25" customHeight="1" spans="1:25">
      <c r="A3" s="3" t="s">
        <v>28</v>
      </c>
      <c r="B3" s="3"/>
      <c r="C3" s="3"/>
      <c r="D3" s="3"/>
      <c r="E3" s="3"/>
      <c r="F3" s="3"/>
      <c r="G3" s="3"/>
      <c r="H3" s="3"/>
      <c r="I3" s="3"/>
      <c r="J3" s="3"/>
      <c r="K3" s="3"/>
      <c r="L3" s="3"/>
      <c r="M3" s="3"/>
      <c r="N3" s="3"/>
      <c r="O3" s="3"/>
      <c r="P3" s="3"/>
      <c r="Q3" s="3"/>
      <c r="R3" s="3"/>
      <c r="S3" s="3"/>
      <c r="T3" s="3"/>
      <c r="U3" s="3"/>
      <c r="V3" s="3"/>
      <c r="W3" s="3"/>
      <c r="X3" s="45" t="s">
        <v>29</v>
      </c>
      <c r="Y3" s="45"/>
    </row>
    <row r="4" ht="22.4" customHeight="1" spans="1:25">
      <c r="A4" s="139" t="s">
        <v>130</v>
      </c>
      <c r="B4" s="139" t="s">
        <v>131</v>
      </c>
      <c r="C4" s="139" t="s">
        <v>132</v>
      </c>
      <c r="D4" s="139" t="s">
        <v>133</v>
      </c>
      <c r="E4" s="139"/>
      <c r="F4" s="139"/>
      <c r="G4" s="139"/>
      <c r="H4" s="139"/>
      <c r="I4" s="139"/>
      <c r="J4" s="139"/>
      <c r="K4" s="139"/>
      <c r="L4" s="139"/>
      <c r="M4" s="139"/>
      <c r="N4" s="139"/>
      <c r="O4" s="139"/>
      <c r="P4" s="139"/>
      <c r="Q4" s="139"/>
      <c r="R4" s="139"/>
      <c r="S4" s="139" t="s">
        <v>126</v>
      </c>
      <c r="T4" s="139"/>
      <c r="U4" s="139"/>
      <c r="V4" s="139"/>
      <c r="W4" s="139"/>
      <c r="X4" s="139"/>
      <c r="Y4" s="139"/>
    </row>
    <row r="5" ht="22.4" customHeight="1" spans="1:25">
      <c r="A5" s="139"/>
      <c r="B5" s="139"/>
      <c r="C5" s="139"/>
      <c r="D5" s="139" t="s">
        <v>134</v>
      </c>
      <c r="E5" s="139" t="s">
        <v>135</v>
      </c>
      <c r="F5" s="139" t="s">
        <v>136</v>
      </c>
      <c r="G5" s="139" t="s">
        <v>137</v>
      </c>
      <c r="H5" s="139" t="s">
        <v>138</v>
      </c>
      <c r="I5" s="139" t="s">
        <v>139</v>
      </c>
      <c r="J5" s="139" t="s">
        <v>140</v>
      </c>
      <c r="K5" s="139"/>
      <c r="L5" s="139"/>
      <c r="M5" s="139"/>
      <c r="N5" s="139" t="s">
        <v>141</v>
      </c>
      <c r="O5" s="139" t="s">
        <v>142</v>
      </c>
      <c r="P5" s="139" t="s">
        <v>143</v>
      </c>
      <c r="Q5" s="139" t="s">
        <v>144</v>
      </c>
      <c r="R5" s="139" t="s">
        <v>145</v>
      </c>
      <c r="S5" s="139" t="s">
        <v>134</v>
      </c>
      <c r="T5" s="139" t="s">
        <v>135</v>
      </c>
      <c r="U5" s="139" t="s">
        <v>136</v>
      </c>
      <c r="V5" s="139" t="s">
        <v>137</v>
      </c>
      <c r="W5" s="139" t="s">
        <v>138</v>
      </c>
      <c r="X5" s="139" t="s">
        <v>139</v>
      </c>
      <c r="Y5" s="139" t="s">
        <v>146</v>
      </c>
    </row>
    <row r="6" ht="22.4" customHeight="1" spans="1:25">
      <c r="A6" s="139"/>
      <c r="B6" s="139"/>
      <c r="C6" s="139"/>
      <c r="D6" s="139"/>
      <c r="E6" s="139"/>
      <c r="F6" s="139"/>
      <c r="G6" s="139"/>
      <c r="H6" s="139"/>
      <c r="I6" s="139"/>
      <c r="J6" s="139" t="s">
        <v>147</v>
      </c>
      <c r="K6" s="139" t="s">
        <v>148</v>
      </c>
      <c r="L6" s="139" t="s">
        <v>149</v>
      </c>
      <c r="M6" s="139" t="s">
        <v>138</v>
      </c>
      <c r="N6" s="139"/>
      <c r="O6" s="139"/>
      <c r="P6" s="139"/>
      <c r="Q6" s="139"/>
      <c r="R6" s="139"/>
      <c r="S6" s="139"/>
      <c r="T6" s="139"/>
      <c r="U6" s="139"/>
      <c r="V6" s="139"/>
      <c r="W6" s="139"/>
      <c r="X6" s="139"/>
      <c r="Y6" s="139"/>
    </row>
    <row r="7" ht="22.8" customHeight="1" spans="1:25">
      <c r="A7" s="141"/>
      <c r="B7" s="141" t="s">
        <v>132</v>
      </c>
      <c r="C7" s="178">
        <v>26190.719353</v>
      </c>
      <c r="D7" s="178">
        <v>26190.719353</v>
      </c>
      <c r="E7" s="178">
        <v>19599.819353</v>
      </c>
      <c r="F7" s="178"/>
      <c r="G7" s="178"/>
      <c r="H7" s="178"/>
      <c r="I7" s="178"/>
      <c r="J7" s="178">
        <v>6590.9</v>
      </c>
      <c r="K7" s="178"/>
      <c r="L7" s="178"/>
      <c r="M7" s="178"/>
      <c r="N7" s="178"/>
      <c r="O7" s="178"/>
      <c r="P7" s="178"/>
      <c r="Q7" s="178"/>
      <c r="R7" s="178"/>
      <c r="S7" s="178"/>
      <c r="T7" s="178"/>
      <c r="U7" s="178"/>
      <c r="V7" s="178"/>
      <c r="W7" s="178"/>
      <c r="X7" s="178"/>
      <c r="Y7" s="178"/>
    </row>
    <row r="8" ht="22.8" customHeight="1" spans="1:25">
      <c r="A8" s="168" t="s">
        <v>150</v>
      </c>
      <c r="B8" s="168" t="s">
        <v>3</v>
      </c>
      <c r="C8" s="178">
        <v>26190.719353</v>
      </c>
      <c r="D8" s="178">
        <v>26190.719353</v>
      </c>
      <c r="E8" s="178">
        <v>19599.819353</v>
      </c>
      <c r="F8" s="178"/>
      <c r="G8" s="178"/>
      <c r="H8" s="178"/>
      <c r="I8" s="178"/>
      <c r="J8" s="178">
        <v>6590.9</v>
      </c>
      <c r="K8" s="178"/>
      <c r="L8" s="178"/>
      <c r="M8" s="178"/>
      <c r="N8" s="178"/>
      <c r="O8" s="178"/>
      <c r="P8" s="178"/>
      <c r="Q8" s="178"/>
      <c r="R8" s="178"/>
      <c r="S8" s="178"/>
      <c r="T8" s="178"/>
      <c r="U8" s="178"/>
      <c r="V8" s="178"/>
      <c r="W8" s="178"/>
      <c r="X8" s="178"/>
      <c r="Y8" s="178"/>
    </row>
    <row r="9" ht="22.8" customHeight="1" spans="1:25">
      <c r="A9" s="182" t="s">
        <v>151</v>
      </c>
      <c r="B9" s="182" t="s">
        <v>152</v>
      </c>
      <c r="C9" s="172">
        <v>497.467698</v>
      </c>
      <c r="D9" s="172">
        <v>497.467698</v>
      </c>
      <c r="E9" s="170">
        <v>490.267698</v>
      </c>
      <c r="F9" s="170"/>
      <c r="G9" s="170"/>
      <c r="H9" s="170"/>
      <c r="I9" s="170"/>
      <c r="J9" s="170">
        <v>7.2</v>
      </c>
      <c r="K9" s="170"/>
      <c r="L9" s="170"/>
      <c r="M9" s="170"/>
      <c r="N9" s="170"/>
      <c r="O9" s="170"/>
      <c r="P9" s="170"/>
      <c r="Q9" s="170"/>
      <c r="R9" s="170"/>
      <c r="S9" s="170"/>
      <c r="T9" s="170"/>
      <c r="U9" s="170"/>
      <c r="V9" s="170"/>
      <c r="W9" s="170"/>
      <c r="X9" s="170"/>
      <c r="Y9" s="170"/>
    </row>
    <row r="10" ht="29.3" customHeight="1" spans="1:25">
      <c r="A10" s="182" t="s">
        <v>153</v>
      </c>
      <c r="B10" s="182" t="s">
        <v>154</v>
      </c>
      <c r="C10" s="172">
        <v>44.325182</v>
      </c>
      <c r="D10" s="172">
        <v>44.325182</v>
      </c>
      <c r="E10" s="170">
        <v>44.325182</v>
      </c>
      <c r="F10" s="170"/>
      <c r="G10" s="170"/>
      <c r="H10" s="170"/>
      <c r="I10" s="170"/>
      <c r="J10" s="170"/>
      <c r="K10" s="170"/>
      <c r="L10" s="170"/>
      <c r="M10" s="170"/>
      <c r="N10" s="170"/>
      <c r="O10" s="170"/>
      <c r="P10" s="170"/>
      <c r="Q10" s="170"/>
      <c r="R10" s="170"/>
      <c r="S10" s="170"/>
      <c r="T10" s="170"/>
      <c r="U10" s="170"/>
      <c r="V10" s="170"/>
      <c r="W10" s="170"/>
      <c r="X10" s="170"/>
      <c r="Y10" s="170"/>
    </row>
    <row r="11" ht="22.8" customHeight="1" spans="1:25">
      <c r="A11" s="182" t="s">
        <v>155</v>
      </c>
      <c r="B11" s="182" t="s">
        <v>156</v>
      </c>
      <c r="C11" s="170">
        <v>24200.872318</v>
      </c>
      <c r="D11" s="170">
        <v>24200.872318</v>
      </c>
      <c r="E11" s="170">
        <v>18813.172318</v>
      </c>
      <c r="F11" s="170"/>
      <c r="G11" s="170"/>
      <c r="H11" s="170"/>
      <c r="I11" s="170"/>
      <c r="J11" s="170">
        <v>5387.7</v>
      </c>
      <c r="K11" s="170"/>
      <c r="L11" s="170"/>
      <c r="M11" s="170"/>
      <c r="N11" s="170"/>
      <c r="O11" s="170"/>
      <c r="P11" s="170"/>
      <c r="Q11" s="170"/>
      <c r="R11" s="170"/>
      <c r="S11" s="170"/>
      <c r="T11" s="170"/>
      <c r="U11" s="170"/>
      <c r="V11" s="170"/>
      <c r="W11" s="170"/>
      <c r="X11" s="170"/>
      <c r="Y11" s="170"/>
    </row>
    <row r="12" ht="29.3" customHeight="1" spans="1:25">
      <c r="A12" s="182" t="s">
        <v>157</v>
      </c>
      <c r="B12" s="182" t="s">
        <v>158</v>
      </c>
      <c r="C12" s="172">
        <v>1355.565507</v>
      </c>
      <c r="D12" s="172">
        <v>1355.565507</v>
      </c>
      <c r="E12" s="170">
        <v>159.565507</v>
      </c>
      <c r="F12" s="170"/>
      <c r="G12" s="170"/>
      <c r="H12" s="170"/>
      <c r="I12" s="170"/>
      <c r="J12" s="170">
        <v>1196</v>
      </c>
      <c r="K12" s="170"/>
      <c r="L12" s="170"/>
      <c r="M12" s="170"/>
      <c r="N12" s="170"/>
      <c r="O12" s="170"/>
      <c r="P12" s="170"/>
      <c r="Q12" s="170"/>
      <c r="R12" s="170"/>
      <c r="S12" s="170"/>
      <c r="T12" s="170"/>
      <c r="U12" s="170"/>
      <c r="V12" s="170"/>
      <c r="W12" s="170"/>
      <c r="X12" s="170"/>
      <c r="Y12" s="170"/>
    </row>
    <row r="13" ht="22.8" customHeight="1" spans="1:25">
      <c r="A13" s="182" t="s">
        <v>159</v>
      </c>
      <c r="B13" s="182" t="s">
        <v>160</v>
      </c>
      <c r="C13" s="172">
        <v>92.488648</v>
      </c>
      <c r="D13" s="172">
        <v>92.488648</v>
      </c>
      <c r="E13" s="170">
        <v>92.488648</v>
      </c>
      <c r="F13" s="170"/>
      <c r="G13" s="170"/>
      <c r="H13" s="170"/>
      <c r="I13" s="170"/>
      <c r="J13" s="170"/>
      <c r="K13" s="170"/>
      <c r="L13" s="170"/>
      <c r="M13" s="170"/>
      <c r="N13" s="170"/>
      <c r="O13" s="170"/>
      <c r="P13" s="170"/>
      <c r="Q13" s="170"/>
      <c r="R13" s="170"/>
      <c r="S13" s="170"/>
      <c r="T13" s="170"/>
      <c r="U13" s="170"/>
      <c r="V13" s="170"/>
      <c r="W13" s="170"/>
      <c r="X13" s="170"/>
      <c r="Y13" s="170"/>
    </row>
    <row r="14" ht="16.35" customHeight="1"/>
    <row r="15" ht="16.35" customHeight="1" spans="6:6">
      <c r="F15" s="52"/>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zoomScale="110" zoomScaleNormal="110" workbookViewId="0">
      <selection activeCell="A1" sqref="A1"/>
    </sheetView>
  </sheetViews>
  <sheetFormatPr defaultColWidth="9"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1.4" customWidth="1"/>
    <col min="8" max="8" width="13.975" customWidth="1"/>
    <col min="9" max="9" width="14.7916666666667" customWidth="1"/>
    <col min="10" max="11" width="17.5" customWidth="1"/>
    <col min="12" max="12" width="9.76666666666667" customWidth="1"/>
  </cols>
  <sheetData>
    <row r="1" ht="16.35" customHeight="1" spans="1:4">
      <c r="A1" s="52"/>
      <c r="D1" s="191"/>
    </row>
    <row r="2" ht="31.9" customHeight="1" spans="1:11">
      <c r="A2" s="2" t="s">
        <v>8</v>
      </c>
      <c r="B2" s="2"/>
      <c r="C2" s="2"/>
      <c r="D2" s="2"/>
      <c r="E2" s="2"/>
      <c r="F2" s="2"/>
      <c r="G2" s="2"/>
      <c r="H2" s="2"/>
      <c r="I2" s="2"/>
      <c r="J2" s="2"/>
      <c r="K2" s="2"/>
    </row>
    <row r="3" ht="25" customHeight="1" spans="1:11">
      <c r="A3" s="192" t="s">
        <v>28</v>
      </c>
      <c r="B3" s="192"/>
      <c r="C3" s="192"/>
      <c r="D3" s="192"/>
      <c r="E3" s="192"/>
      <c r="F3" s="192"/>
      <c r="G3" s="192"/>
      <c r="H3" s="192"/>
      <c r="I3" s="192"/>
      <c r="J3" s="192"/>
      <c r="K3" s="45" t="s">
        <v>29</v>
      </c>
    </row>
    <row r="4" ht="27.6" customHeight="1" spans="1:11">
      <c r="A4" s="4" t="s">
        <v>161</v>
      </c>
      <c r="B4" s="4"/>
      <c r="C4" s="4"/>
      <c r="D4" s="4" t="s">
        <v>162</v>
      </c>
      <c r="E4" s="4" t="s">
        <v>163</v>
      </c>
      <c r="F4" s="4" t="s">
        <v>132</v>
      </c>
      <c r="G4" s="4" t="s">
        <v>164</v>
      </c>
      <c r="H4" s="4" t="s">
        <v>165</v>
      </c>
      <c r="I4" s="4" t="s">
        <v>166</v>
      </c>
      <c r="J4" s="4" t="s">
        <v>167</v>
      </c>
      <c r="K4" s="4" t="s">
        <v>168</v>
      </c>
    </row>
    <row r="5" ht="25.85" customHeight="1" spans="1:11">
      <c r="A5" s="4" t="s">
        <v>169</v>
      </c>
      <c r="B5" s="4" t="s">
        <v>170</v>
      </c>
      <c r="C5" s="4" t="s">
        <v>171</v>
      </c>
      <c r="D5" s="4"/>
      <c r="E5" s="4"/>
      <c r="F5" s="4"/>
      <c r="G5" s="4"/>
      <c r="H5" s="4"/>
      <c r="I5" s="4"/>
      <c r="J5" s="4"/>
      <c r="K5" s="4"/>
    </row>
    <row r="6" ht="22.8" customHeight="1" spans="1:11">
      <c r="A6" s="177"/>
      <c r="B6" s="177"/>
      <c r="C6" s="177"/>
      <c r="D6" s="193" t="s">
        <v>132</v>
      </c>
      <c r="E6" s="193"/>
      <c r="F6" s="194">
        <v>26190.719353</v>
      </c>
      <c r="G6" s="195">
        <v>995.789353</v>
      </c>
      <c r="H6" s="194">
        <v>25194.93</v>
      </c>
      <c r="I6" s="195"/>
      <c r="J6" s="193"/>
      <c r="K6" s="193"/>
    </row>
    <row r="7" ht="22.8" customHeight="1" spans="1:11">
      <c r="A7" s="196"/>
      <c r="B7" s="196"/>
      <c r="C7" s="196"/>
      <c r="D7" s="197" t="s">
        <v>150</v>
      </c>
      <c r="E7" s="197" t="s">
        <v>3</v>
      </c>
      <c r="F7" s="194">
        <v>26190.719353</v>
      </c>
      <c r="G7" s="194">
        <v>995.789353</v>
      </c>
      <c r="H7" s="194">
        <v>25194.93</v>
      </c>
      <c r="I7" s="194"/>
      <c r="J7" s="203"/>
      <c r="K7" s="203"/>
    </row>
    <row r="8" ht="22.8" customHeight="1" spans="1:11">
      <c r="A8" s="196"/>
      <c r="B8" s="196"/>
      <c r="C8" s="196"/>
      <c r="D8" s="197" t="s">
        <v>151</v>
      </c>
      <c r="E8" s="197" t="s">
        <v>152</v>
      </c>
      <c r="F8" s="194">
        <v>497.467698</v>
      </c>
      <c r="G8" s="194">
        <v>376.597698</v>
      </c>
      <c r="H8" s="194">
        <v>120.87</v>
      </c>
      <c r="I8" s="194"/>
      <c r="J8" s="203"/>
      <c r="K8" s="203"/>
    </row>
    <row r="9" ht="22.8" customHeight="1" spans="1:11">
      <c r="A9" s="198" t="s">
        <v>172</v>
      </c>
      <c r="B9" s="198" t="s">
        <v>173</v>
      </c>
      <c r="C9" s="198" t="s">
        <v>173</v>
      </c>
      <c r="D9" s="199" t="s">
        <v>174</v>
      </c>
      <c r="E9" s="200" t="s">
        <v>175</v>
      </c>
      <c r="F9" s="201">
        <v>402.360848</v>
      </c>
      <c r="G9" s="201">
        <v>291.490848</v>
      </c>
      <c r="H9" s="201">
        <v>110.87</v>
      </c>
      <c r="I9" s="201"/>
      <c r="J9" s="200"/>
      <c r="K9" s="200"/>
    </row>
    <row r="10" ht="22.8" customHeight="1" spans="1:11">
      <c r="A10" s="198" t="s">
        <v>172</v>
      </c>
      <c r="B10" s="198" t="s">
        <v>173</v>
      </c>
      <c r="C10" s="198" t="s">
        <v>176</v>
      </c>
      <c r="D10" s="199" t="s">
        <v>177</v>
      </c>
      <c r="E10" s="200" t="s">
        <v>178</v>
      </c>
      <c r="F10" s="201">
        <v>10</v>
      </c>
      <c r="G10" s="201"/>
      <c r="H10" s="201">
        <v>10</v>
      </c>
      <c r="I10" s="201"/>
      <c r="J10" s="200"/>
      <c r="K10" s="200"/>
    </row>
    <row r="11" ht="22.8" customHeight="1" spans="1:11">
      <c r="A11" s="198" t="s">
        <v>172</v>
      </c>
      <c r="B11" s="198" t="s">
        <v>179</v>
      </c>
      <c r="C11" s="198" t="s">
        <v>179</v>
      </c>
      <c r="D11" s="199" t="s">
        <v>180</v>
      </c>
      <c r="E11" s="200" t="s">
        <v>181</v>
      </c>
      <c r="F11" s="201">
        <v>37.7616</v>
      </c>
      <c r="G11" s="201">
        <v>37.7616</v>
      </c>
      <c r="H11" s="201"/>
      <c r="I11" s="201"/>
      <c r="J11" s="200"/>
      <c r="K11" s="200"/>
    </row>
    <row r="12" ht="22.8" customHeight="1" spans="1:11">
      <c r="A12" s="198" t="s">
        <v>182</v>
      </c>
      <c r="B12" s="198" t="s">
        <v>183</v>
      </c>
      <c r="C12" s="198" t="s">
        <v>173</v>
      </c>
      <c r="D12" s="199" t="s">
        <v>184</v>
      </c>
      <c r="E12" s="200" t="s">
        <v>185</v>
      </c>
      <c r="F12" s="201">
        <v>20.06085</v>
      </c>
      <c r="G12" s="201">
        <v>20.06085</v>
      </c>
      <c r="H12" s="201"/>
      <c r="I12" s="201"/>
      <c r="J12" s="200"/>
      <c r="K12" s="200"/>
    </row>
    <row r="13" ht="22.8" customHeight="1" spans="1:11">
      <c r="A13" s="198" t="s">
        <v>186</v>
      </c>
      <c r="B13" s="198" t="s">
        <v>187</v>
      </c>
      <c r="C13" s="198" t="s">
        <v>173</v>
      </c>
      <c r="D13" s="199" t="s">
        <v>188</v>
      </c>
      <c r="E13" s="200" t="s">
        <v>189</v>
      </c>
      <c r="F13" s="201">
        <v>27.2844</v>
      </c>
      <c r="G13" s="201">
        <v>27.2844</v>
      </c>
      <c r="H13" s="201"/>
      <c r="I13" s="201"/>
      <c r="J13" s="200"/>
      <c r="K13" s="200"/>
    </row>
    <row r="14" ht="22.8" customHeight="1" spans="1:11">
      <c r="A14" s="196"/>
      <c r="B14" s="196"/>
      <c r="C14" s="196"/>
      <c r="D14" s="197" t="s">
        <v>153</v>
      </c>
      <c r="E14" s="197" t="s">
        <v>154</v>
      </c>
      <c r="F14" s="194">
        <v>44.325182</v>
      </c>
      <c r="G14" s="194">
        <v>37.285182</v>
      </c>
      <c r="H14" s="194">
        <v>7.04</v>
      </c>
      <c r="I14" s="194"/>
      <c r="J14" s="203"/>
      <c r="K14" s="203"/>
    </row>
    <row r="15" ht="22.8" customHeight="1" spans="1:11">
      <c r="A15" s="198" t="s">
        <v>172</v>
      </c>
      <c r="B15" s="198" t="s">
        <v>173</v>
      </c>
      <c r="C15" s="198" t="s">
        <v>179</v>
      </c>
      <c r="D15" s="199" t="s">
        <v>190</v>
      </c>
      <c r="E15" s="200" t="s">
        <v>191</v>
      </c>
      <c r="F15" s="201">
        <v>35.88197</v>
      </c>
      <c r="G15" s="201">
        <v>28.84197</v>
      </c>
      <c r="H15" s="201">
        <v>7.04</v>
      </c>
      <c r="I15" s="201"/>
      <c r="J15" s="200"/>
      <c r="K15" s="200"/>
    </row>
    <row r="16" ht="22.8" customHeight="1" spans="1:11">
      <c r="A16" s="198" t="s">
        <v>172</v>
      </c>
      <c r="B16" s="198" t="s">
        <v>179</v>
      </c>
      <c r="C16" s="198" t="s">
        <v>179</v>
      </c>
      <c r="D16" s="199" t="s">
        <v>180</v>
      </c>
      <c r="E16" s="200" t="s">
        <v>181</v>
      </c>
      <c r="F16" s="201">
        <v>3.739008</v>
      </c>
      <c r="G16" s="201">
        <v>3.739008</v>
      </c>
      <c r="H16" s="201"/>
      <c r="I16" s="201"/>
      <c r="J16" s="200"/>
      <c r="K16" s="200"/>
    </row>
    <row r="17" ht="22.8" customHeight="1" spans="1:11">
      <c r="A17" s="198" t="s">
        <v>182</v>
      </c>
      <c r="B17" s="198" t="s">
        <v>183</v>
      </c>
      <c r="C17" s="198" t="s">
        <v>187</v>
      </c>
      <c r="D17" s="199" t="s">
        <v>192</v>
      </c>
      <c r="E17" s="200" t="s">
        <v>193</v>
      </c>
      <c r="F17" s="201">
        <v>1.986348</v>
      </c>
      <c r="G17" s="201">
        <v>1.986348</v>
      </c>
      <c r="H17" s="201"/>
      <c r="I17" s="201"/>
      <c r="J17" s="200"/>
      <c r="K17" s="200"/>
    </row>
    <row r="18" ht="22.8" customHeight="1" spans="1:11">
      <c r="A18" s="198" t="s">
        <v>186</v>
      </c>
      <c r="B18" s="198" t="s">
        <v>187</v>
      </c>
      <c r="C18" s="198" t="s">
        <v>173</v>
      </c>
      <c r="D18" s="199" t="s">
        <v>188</v>
      </c>
      <c r="E18" s="200" t="s">
        <v>189</v>
      </c>
      <c r="F18" s="201">
        <v>2.717856</v>
      </c>
      <c r="G18" s="201">
        <v>2.717856</v>
      </c>
      <c r="H18" s="201"/>
      <c r="I18" s="201"/>
      <c r="J18" s="200"/>
      <c r="K18" s="200"/>
    </row>
    <row r="19" ht="22.8" customHeight="1" spans="1:11">
      <c r="A19" s="196"/>
      <c r="B19" s="196"/>
      <c r="C19" s="196"/>
      <c r="D19" s="197" t="s">
        <v>155</v>
      </c>
      <c r="E19" s="197" t="s">
        <v>156</v>
      </c>
      <c r="F19" s="194">
        <v>24200.872318</v>
      </c>
      <c r="G19" s="194">
        <v>374.352318</v>
      </c>
      <c r="H19" s="194">
        <v>23826.52</v>
      </c>
      <c r="I19" s="194"/>
      <c r="J19" s="203"/>
      <c r="K19" s="203"/>
    </row>
    <row r="20" ht="22.8" customHeight="1" spans="1:11">
      <c r="A20" s="198" t="s">
        <v>172</v>
      </c>
      <c r="B20" s="198" t="s">
        <v>173</v>
      </c>
      <c r="C20" s="198" t="s">
        <v>194</v>
      </c>
      <c r="D20" s="199" t="s">
        <v>195</v>
      </c>
      <c r="E20" s="200" t="s">
        <v>196</v>
      </c>
      <c r="F20" s="201">
        <v>368.260841</v>
      </c>
      <c r="G20" s="201">
        <v>288.800841</v>
      </c>
      <c r="H20" s="201">
        <v>79.46</v>
      </c>
      <c r="I20" s="201"/>
      <c r="J20" s="200"/>
      <c r="K20" s="200"/>
    </row>
    <row r="21" ht="22.8" customHeight="1" spans="1:11">
      <c r="A21" s="198" t="s">
        <v>172</v>
      </c>
      <c r="B21" s="198" t="s">
        <v>179</v>
      </c>
      <c r="C21" s="198" t="s">
        <v>179</v>
      </c>
      <c r="D21" s="199" t="s">
        <v>180</v>
      </c>
      <c r="E21" s="200" t="s">
        <v>181</v>
      </c>
      <c r="F21" s="201">
        <v>37.842883</v>
      </c>
      <c r="G21" s="201">
        <v>37.842883</v>
      </c>
      <c r="H21" s="201"/>
      <c r="I21" s="201"/>
      <c r="J21" s="200"/>
      <c r="K21" s="200"/>
    </row>
    <row r="22" ht="22.8" customHeight="1" spans="1:11">
      <c r="A22" s="198" t="s">
        <v>172</v>
      </c>
      <c r="B22" s="198" t="s">
        <v>179</v>
      </c>
      <c r="C22" s="198" t="s">
        <v>197</v>
      </c>
      <c r="D22" s="202" t="s">
        <v>198</v>
      </c>
      <c r="E22" s="200" t="s">
        <v>199</v>
      </c>
      <c r="F22" s="201">
        <v>17837</v>
      </c>
      <c r="G22" s="201"/>
      <c r="H22" s="201">
        <v>17837</v>
      </c>
      <c r="I22" s="201"/>
      <c r="J22" s="200"/>
      <c r="K22" s="200"/>
    </row>
    <row r="23" ht="22.8" customHeight="1" spans="1:11">
      <c r="A23" s="198" t="s">
        <v>172</v>
      </c>
      <c r="B23" s="198" t="s">
        <v>200</v>
      </c>
      <c r="C23" s="198" t="s">
        <v>187</v>
      </c>
      <c r="D23" s="199" t="s">
        <v>201</v>
      </c>
      <c r="E23" s="200" t="s">
        <v>202</v>
      </c>
      <c r="F23" s="201">
        <v>5852.06</v>
      </c>
      <c r="G23" s="201"/>
      <c r="H23" s="201">
        <v>5852.06</v>
      </c>
      <c r="I23" s="201"/>
      <c r="J23" s="200"/>
      <c r="K23" s="200"/>
    </row>
    <row r="24" ht="22.8" customHeight="1" spans="1:11">
      <c r="A24" s="198" t="s">
        <v>172</v>
      </c>
      <c r="B24" s="198" t="s">
        <v>176</v>
      </c>
      <c r="C24" s="198" t="s">
        <v>176</v>
      </c>
      <c r="D24" s="199" t="s">
        <v>203</v>
      </c>
      <c r="E24" s="200" t="s">
        <v>204</v>
      </c>
      <c r="F24" s="201">
        <v>58</v>
      </c>
      <c r="G24" s="201"/>
      <c r="H24" s="201">
        <v>58</v>
      </c>
      <c r="I24" s="201"/>
      <c r="J24" s="200"/>
      <c r="K24" s="200"/>
    </row>
    <row r="25" ht="22.8" customHeight="1" spans="1:11">
      <c r="A25" s="198" t="s">
        <v>182</v>
      </c>
      <c r="B25" s="198" t="s">
        <v>183</v>
      </c>
      <c r="C25" s="198" t="s">
        <v>187</v>
      </c>
      <c r="D25" s="199" t="s">
        <v>192</v>
      </c>
      <c r="E25" s="200" t="s">
        <v>193</v>
      </c>
      <c r="F25" s="201">
        <v>20.104032</v>
      </c>
      <c r="G25" s="201">
        <v>20.104032</v>
      </c>
      <c r="H25" s="201"/>
      <c r="I25" s="201"/>
      <c r="J25" s="200"/>
      <c r="K25" s="200"/>
    </row>
    <row r="26" ht="22.8" customHeight="1" spans="1:11">
      <c r="A26" s="198" t="s">
        <v>186</v>
      </c>
      <c r="B26" s="198" t="s">
        <v>187</v>
      </c>
      <c r="C26" s="198" t="s">
        <v>173</v>
      </c>
      <c r="D26" s="199" t="s">
        <v>188</v>
      </c>
      <c r="E26" s="200" t="s">
        <v>189</v>
      </c>
      <c r="F26" s="201">
        <v>27.604562</v>
      </c>
      <c r="G26" s="201">
        <v>27.604562</v>
      </c>
      <c r="H26" s="201"/>
      <c r="I26" s="201"/>
      <c r="J26" s="200"/>
      <c r="K26" s="200"/>
    </row>
    <row r="27" ht="22.8" customHeight="1" spans="1:11">
      <c r="A27" s="196"/>
      <c r="B27" s="196"/>
      <c r="C27" s="196"/>
      <c r="D27" s="197" t="s">
        <v>157</v>
      </c>
      <c r="E27" s="197" t="s">
        <v>158</v>
      </c>
      <c r="F27" s="194">
        <v>1355.565507</v>
      </c>
      <c r="G27" s="194">
        <v>137.145507</v>
      </c>
      <c r="H27" s="194">
        <v>1218.42</v>
      </c>
      <c r="I27" s="194"/>
      <c r="J27" s="203"/>
      <c r="K27" s="203"/>
    </row>
    <row r="28" ht="22.8" customHeight="1" spans="1:11">
      <c r="A28" s="198" t="s">
        <v>172</v>
      </c>
      <c r="B28" s="198" t="s">
        <v>173</v>
      </c>
      <c r="C28" s="198" t="s">
        <v>205</v>
      </c>
      <c r="D28" s="199" t="s">
        <v>206</v>
      </c>
      <c r="E28" s="200" t="s">
        <v>207</v>
      </c>
      <c r="F28" s="201">
        <v>128.251271</v>
      </c>
      <c r="G28" s="201">
        <v>105.831271</v>
      </c>
      <c r="H28" s="201">
        <v>22.42</v>
      </c>
      <c r="I28" s="201"/>
      <c r="J28" s="200"/>
      <c r="K28" s="200"/>
    </row>
    <row r="29" ht="22.8" customHeight="1" spans="1:11">
      <c r="A29" s="198" t="s">
        <v>172</v>
      </c>
      <c r="B29" s="198" t="s">
        <v>179</v>
      </c>
      <c r="C29" s="198" t="s">
        <v>179</v>
      </c>
      <c r="D29" s="199" t="s">
        <v>180</v>
      </c>
      <c r="E29" s="200" t="s">
        <v>181</v>
      </c>
      <c r="F29" s="201">
        <v>13.954032</v>
      </c>
      <c r="G29" s="201">
        <v>13.954032</v>
      </c>
      <c r="H29" s="201"/>
      <c r="I29" s="201"/>
      <c r="J29" s="200"/>
      <c r="K29" s="200"/>
    </row>
    <row r="30" ht="22.8" customHeight="1" spans="1:11">
      <c r="A30" s="198" t="s">
        <v>172</v>
      </c>
      <c r="B30" s="198" t="s">
        <v>197</v>
      </c>
      <c r="C30" s="198" t="s">
        <v>176</v>
      </c>
      <c r="D30" s="199" t="s">
        <v>208</v>
      </c>
      <c r="E30" s="200" t="s">
        <v>209</v>
      </c>
      <c r="F30" s="201">
        <v>1196</v>
      </c>
      <c r="G30" s="201"/>
      <c r="H30" s="201">
        <v>1196</v>
      </c>
      <c r="I30" s="201"/>
      <c r="J30" s="200"/>
      <c r="K30" s="200"/>
    </row>
    <row r="31" ht="22.8" customHeight="1" spans="1:11">
      <c r="A31" s="198" t="s">
        <v>182</v>
      </c>
      <c r="B31" s="198" t="s">
        <v>183</v>
      </c>
      <c r="C31" s="198" t="s">
        <v>187</v>
      </c>
      <c r="D31" s="199" t="s">
        <v>192</v>
      </c>
      <c r="E31" s="200" t="s">
        <v>193</v>
      </c>
      <c r="F31" s="201">
        <v>7.41308</v>
      </c>
      <c r="G31" s="201">
        <v>7.41308</v>
      </c>
      <c r="H31" s="201"/>
      <c r="I31" s="201"/>
      <c r="J31" s="200"/>
      <c r="K31" s="200"/>
    </row>
    <row r="32" ht="22.8" customHeight="1" spans="1:11">
      <c r="A32" s="198" t="s">
        <v>186</v>
      </c>
      <c r="B32" s="198" t="s">
        <v>187</v>
      </c>
      <c r="C32" s="198" t="s">
        <v>173</v>
      </c>
      <c r="D32" s="199" t="s">
        <v>188</v>
      </c>
      <c r="E32" s="200" t="s">
        <v>189</v>
      </c>
      <c r="F32" s="201">
        <v>9.947124</v>
      </c>
      <c r="G32" s="201">
        <v>9.947124</v>
      </c>
      <c r="H32" s="201"/>
      <c r="I32" s="201"/>
      <c r="J32" s="200"/>
      <c r="K32" s="200"/>
    </row>
    <row r="33" ht="22.8" customHeight="1" spans="1:11">
      <c r="A33" s="196"/>
      <c r="B33" s="196"/>
      <c r="C33" s="196"/>
      <c r="D33" s="197" t="s">
        <v>159</v>
      </c>
      <c r="E33" s="197" t="s">
        <v>160</v>
      </c>
      <c r="F33" s="194">
        <v>92.488648</v>
      </c>
      <c r="G33" s="194">
        <v>70.408648</v>
      </c>
      <c r="H33" s="194">
        <v>22.08</v>
      </c>
      <c r="I33" s="194"/>
      <c r="J33" s="203"/>
      <c r="K33" s="203"/>
    </row>
    <row r="34" ht="22.8" customHeight="1" spans="1:11">
      <c r="A34" s="198" t="s">
        <v>172</v>
      </c>
      <c r="B34" s="198" t="s">
        <v>173</v>
      </c>
      <c r="C34" s="198" t="s">
        <v>210</v>
      </c>
      <c r="D34" s="199" t="s">
        <v>211</v>
      </c>
      <c r="E34" s="200" t="s">
        <v>212</v>
      </c>
      <c r="F34" s="201">
        <v>76.78111</v>
      </c>
      <c r="G34" s="201">
        <v>54.70111</v>
      </c>
      <c r="H34" s="201">
        <v>22.08</v>
      </c>
      <c r="I34" s="201"/>
      <c r="J34" s="200"/>
      <c r="K34" s="200"/>
    </row>
    <row r="35" ht="22.8" customHeight="1" spans="1:11">
      <c r="A35" s="198" t="s">
        <v>172</v>
      </c>
      <c r="B35" s="198" t="s">
        <v>179</v>
      </c>
      <c r="C35" s="198" t="s">
        <v>179</v>
      </c>
      <c r="D35" s="199" t="s">
        <v>180</v>
      </c>
      <c r="E35" s="200" t="s">
        <v>181</v>
      </c>
      <c r="F35" s="201">
        <v>7.036992</v>
      </c>
      <c r="G35" s="201">
        <v>7.036992</v>
      </c>
      <c r="H35" s="201"/>
      <c r="I35" s="201"/>
      <c r="J35" s="200"/>
      <c r="K35" s="200"/>
    </row>
    <row r="36" ht="22.8" customHeight="1" spans="1:11">
      <c r="A36" s="198" t="s">
        <v>182</v>
      </c>
      <c r="B36" s="198" t="s">
        <v>183</v>
      </c>
      <c r="C36" s="198" t="s">
        <v>187</v>
      </c>
      <c r="D36" s="199" t="s">
        <v>192</v>
      </c>
      <c r="E36" s="200" t="s">
        <v>193</v>
      </c>
      <c r="F36" s="201">
        <v>3.738402</v>
      </c>
      <c r="G36" s="201">
        <v>3.738402</v>
      </c>
      <c r="H36" s="201"/>
      <c r="I36" s="201"/>
      <c r="J36" s="200"/>
      <c r="K36" s="200"/>
    </row>
    <row r="37" ht="22.8" customHeight="1" spans="1:11">
      <c r="A37" s="198" t="s">
        <v>186</v>
      </c>
      <c r="B37" s="198" t="s">
        <v>187</v>
      </c>
      <c r="C37" s="198" t="s">
        <v>173</v>
      </c>
      <c r="D37" s="199" t="s">
        <v>188</v>
      </c>
      <c r="E37" s="200" t="s">
        <v>189</v>
      </c>
      <c r="F37" s="201">
        <v>4.932144</v>
      </c>
      <c r="G37" s="201">
        <v>4.932144</v>
      </c>
      <c r="H37" s="201"/>
      <c r="I37" s="201"/>
      <c r="J37" s="200"/>
      <c r="K37" s="200"/>
    </row>
    <row r="38"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
  <sheetViews>
    <sheetView zoomScale="120" zoomScaleNormal="120" workbookViewId="0">
      <selection activeCell="A1" sqref="A1"/>
    </sheetView>
  </sheetViews>
  <sheetFormatPr defaultColWidth="9" defaultRowHeight="13.5"/>
  <cols>
    <col min="1" max="1" width="3.66666666666667" customWidth="1"/>
    <col min="2" max="2" width="4.75" customWidth="1"/>
    <col min="3" max="3" width="4.61666666666667" customWidth="1"/>
    <col min="4" max="4" width="7.325" customWidth="1"/>
    <col min="5" max="5" width="20.0833333333333" customWidth="1"/>
    <col min="6" max="6" width="9.225" customWidth="1"/>
    <col min="7" max="12" width="7.18333333333333" customWidth="1"/>
    <col min="13" max="13" width="6.78333333333333" customWidth="1"/>
    <col min="14" max="14" width="7.18333333333333" customWidth="1"/>
    <col min="15" max="16" width="7.775" customWidth="1"/>
    <col min="17" max="17" width="7.18333333333333" customWidth="1"/>
    <col min="18" max="18" width="7.05833333333333" customWidth="1"/>
    <col min="19" max="20" width="7.18333333333333" customWidth="1"/>
    <col min="21" max="22" width="9.76666666666667" customWidth="1"/>
  </cols>
  <sheetData>
    <row r="1" ht="16.35" customHeight="1" spans="1:1">
      <c r="A1" s="52"/>
    </row>
    <row r="2" ht="42.25" customHeight="1" spans="1:20">
      <c r="A2" s="2" t="s">
        <v>9</v>
      </c>
      <c r="B2" s="2"/>
      <c r="C2" s="2"/>
      <c r="D2" s="2"/>
      <c r="E2" s="2"/>
      <c r="F2" s="2"/>
      <c r="G2" s="2"/>
      <c r="H2" s="2"/>
      <c r="I2" s="2"/>
      <c r="J2" s="2"/>
      <c r="K2" s="2"/>
      <c r="L2" s="2"/>
      <c r="M2" s="2"/>
      <c r="N2" s="2"/>
      <c r="O2" s="2"/>
      <c r="P2" s="2"/>
      <c r="Q2" s="2"/>
      <c r="R2" s="2"/>
      <c r="S2" s="2"/>
      <c r="T2" s="2"/>
    </row>
    <row r="3" ht="25" customHeight="1" spans="1:20">
      <c r="A3" s="3" t="s">
        <v>28</v>
      </c>
      <c r="B3" s="3"/>
      <c r="C3" s="3"/>
      <c r="D3" s="3"/>
      <c r="E3" s="3"/>
      <c r="F3" s="3"/>
      <c r="G3" s="3"/>
      <c r="H3" s="3"/>
      <c r="I3" s="3"/>
      <c r="J3" s="3"/>
      <c r="K3" s="3"/>
      <c r="L3" s="3"/>
      <c r="M3" s="3"/>
      <c r="N3" s="3"/>
      <c r="O3" s="3"/>
      <c r="P3" s="3"/>
      <c r="Q3" s="3"/>
      <c r="R3" s="3"/>
      <c r="S3" s="45" t="s">
        <v>29</v>
      </c>
      <c r="T3" s="45"/>
    </row>
    <row r="4" ht="19.8" customHeight="1" spans="1:20">
      <c r="A4" s="139" t="s">
        <v>161</v>
      </c>
      <c r="B4" s="139"/>
      <c r="C4" s="139"/>
      <c r="D4" s="139" t="s">
        <v>213</v>
      </c>
      <c r="E4" s="139" t="s">
        <v>214</v>
      </c>
      <c r="F4" s="139" t="s">
        <v>215</v>
      </c>
      <c r="G4" s="139" t="s">
        <v>216</v>
      </c>
      <c r="H4" s="139" t="s">
        <v>217</v>
      </c>
      <c r="I4" s="139" t="s">
        <v>218</v>
      </c>
      <c r="J4" s="139" t="s">
        <v>219</v>
      </c>
      <c r="K4" s="139" t="s">
        <v>220</v>
      </c>
      <c r="L4" s="139" t="s">
        <v>221</v>
      </c>
      <c r="M4" s="139" t="s">
        <v>222</v>
      </c>
      <c r="N4" s="139" t="s">
        <v>223</v>
      </c>
      <c r="O4" s="139" t="s">
        <v>224</v>
      </c>
      <c r="P4" s="139" t="s">
        <v>225</v>
      </c>
      <c r="Q4" s="139" t="s">
        <v>226</v>
      </c>
      <c r="R4" s="139" t="s">
        <v>227</v>
      </c>
      <c r="S4" s="139" t="s">
        <v>228</v>
      </c>
      <c r="T4" s="139" t="s">
        <v>229</v>
      </c>
    </row>
    <row r="5" ht="20.7" customHeight="1" spans="1:20">
      <c r="A5" s="139" t="s">
        <v>169</v>
      </c>
      <c r="B5" s="139" t="s">
        <v>170</v>
      </c>
      <c r="C5" s="139" t="s">
        <v>171</v>
      </c>
      <c r="D5" s="139"/>
      <c r="E5" s="139"/>
      <c r="F5" s="139"/>
      <c r="G5" s="139"/>
      <c r="H5" s="139"/>
      <c r="I5" s="139"/>
      <c r="J5" s="139"/>
      <c r="K5" s="139"/>
      <c r="L5" s="139"/>
      <c r="M5" s="139"/>
      <c r="N5" s="139"/>
      <c r="O5" s="139"/>
      <c r="P5" s="139"/>
      <c r="Q5" s="139"/>
      <c r="R5" s="139"/>
      <c r="S5" s="139"/>
      <c r="T5" s="139"/>
    </row>
    <row r="6" ht="22.8" customHeight="1" spans="1:20">
      <c r="A6" s="141"/>
      <c r="B6" s="141"/>
      <c r="C6" s="141"/>
      <c r="D6" s="141"/>
      <c r="E6" s="141" t="s">
        <v>132</v>
      </c>
      <c r="F6" s="190">
        <v>26190.719353</v>
      </c>
      <c r="G6" s="167">
        <v>798.561846</v>
      </c>
      <c r="H6" s="167">
        <v>203.25</v>
      </c>
      <c r="I6" s="167"/>
      <c r="J6" s="167"/>
      <c r="K6" s="167">
        <v>206.365507</v>
      </c>
      <c r="L6" s="167"/>
      <c r="M6" s="167"/>
      <c r="N6" s="167"/>
      <c r="O6" s="190">
        <v>19117.482</v>
      </c>
      <c r="P6" s="167">
        <v>5865.06</v>
      </c>
      <c r="Q6" s="167"/>
      <c r="R6" s="167"/>
      <c r="S6" s="167"/>
      <c r="T6" s="167"/>
    </row>
    <row r="7" ht="22.8" customHeight="1" spans="1:20">
      <c r="A7" s="141"/>
      <c r="B7" s="141"/>
      <c r="C7" s="141"/>
      <c r="D7" s="168" t="s">
        <v>150</v>
      </c>
      <c r="E7" s="168" t="s">
        <v>3</v>
      </c>
      <c r="F7" s="190">
        <v>26190.719353</v>
      </c>
      <c r="G7" s="167">
        <v>798.561846</v>
      </c>
      <c r="H7" s="167">
        <v>203.25</v>
      </c>
      <c r="I7" s="167"/>
      <c r="J7" s="167"/>
      <c r="K7" s="167">
        <v>206.365507</v>
      </c>
      <c r="L7" s="167"/>
      <c r="M7" s="167"/>
      <c r="N7" s="167"/>
      <c r="O7" s="190">
        <v>19117.482</v>
      </c>
      <c r="P7" s="167">
        <v>5865.06</v>
      </c>
      <c r="Q7" s="167"/>
      <c r="R7" s="167"/>
      <c r="S7" s="167"/>
      <c r="T7" s="167"/>
    </row>
    <row r="8" ht="22.8" customHeight="1" spans="1:20">
      <c r="A8" s="173"/>
      <c r="B8" s="173"/>
      <c r="C8" s="173"/>
      <c r="D8" s="171" t="s">
        <v>151</v>
      </c>
      <c r="E8" s="171" t="s">
        <v>152</v>
      </c>
      <c r="F8" s="190">
        <v>497.467698</v>
      </c>
      <c r="G8" s="190">
        <v>369.435698</v>
      </c>
      <c r="H8" s="190">
        <v>115.89</v>
      </c>
      <c r="I8" s="190"/>
      <c r="J8" s="190"/>
      <c r="K8" s="190"/>
      <c r="L8" s="190"/>
      <c r="M8" s="190"/>
      <c r="N8" s="190"/>
      <c r="O8" s="190">
        <v>12.142</v>
      </c>
      <c r="P8" s="190"/>
      <c r="Q8" s="190"/>
      <c r="R8" s="190"/>
      <c r="S8" s="190"/>
      <c r="T8" s="190"/>
    </row>
    <row r="9" ht="22.8" customHeight="1" spans="1:20">
      <c r="A9" s="174" t="s">
        <v>172</v>
      </c>
      <c r="B9" s="174" t="s">
        <v>173</v>
      </c>
      <c r="C9" s="174" t="s">
        <v>173</v>
      </c>
      <c r="D9" s="169" t="s">
        <v>230</v>
      </c>
      <c r="E9" s="175" t="s">
        <v>175</v>
      </c>
      <c r="F9" s="176">
        <v>402.360848</v>
      </c>
      <c r="G9" s="176">
        <v>284.328848</v>
      </c>
      <c r="H9" s="176">
        <v>115.89</v>
      </c>
      <c r="I9" s="176"/>
      <c r="J9" s="176"/>
      <c r="K9" s="176"/>
      <c r="L9" s="176"/>
      <c r="M9" s="176"/>
      <c r="N9" s="176"/>
      <c r="O9" s="176">
        <v>2.142</v>
      </c>
      <c r="P9" s="176"/>
      <c r="Q9" s="176"/>
      <c r="R9" s="176"/>
      <c r="S9" s="176"/>
      <c r="T9" s="176"/>
    </row>
    <row r="10" ht="22.8" customHeight="1" spans="1:20">
      <c r="A10" s="174" t="s">
        <v>172</v>
      </c>
      <c r="B10" s="174" t="s">
        <v>179</v>
      </c>
      <c r="C10" s="174" t="s">
        <v>179</v>
      </c>
      <c r="D10" s="169" t="s">
        <v>230</v>
      </c>
      <c r="E10" s="175" t="s">
        <v>181</v>
      </c>
      <c r="F10" s="176">
        <v>37.7616</v>
      </c>
      <c r="G10" s="176">
        <v>37.7616</v>
      </c>
      <c r="H10" s="176"/>
      <c r="I10" s="176"/>
      <c r="J10" s="176"/>
      <c r="K10" s="176"/>
      <c r="L10" s="176"/>
      <c r="M10" s="176"/>
      <c r="N10" s="176"/>
      <c r="O10" s="176"/>
      <c r="P10" s="176"/>
      <c r="Q10" s="176"/>
      <c r="R10" s="176"/>
      <c r="S10" s="176"/>
      <c r="T10" s="176"/>
    </row>
    <row r="11" ht="22.8" customHeight="1" spans="1:20">
      <c r="A11" s="174" t="s">
        <v>182</v>
      </c>
      <c r="B11" s="174" t="s">
        <v>183</v>
      </c>
      <c r="C11" s="174" t="s">
        <v>173</v>
      </c>
      <c r="D11" s="169" t="s">
        <v>230</v>
      </c>
      <c r="E11" s="175" t="s">
        <v>185</v>
      </c>
      <c r="F11" s="176">
        <v>20.06085</v>
      </c>
      <c r="G11" s="176">
        <v>20.06085</v>
      </c>
      <c r="H11" s="176"/>
      <c r="I11" s="176"/>
      <c r="J11" s="176"/>
      <c r="K11" s="176"/>
      <c r="L11" s="176"/>
      <c r="M11" s="176"/>
      <c r="N11" s="176"/>
      <c r="O11" s="176"/>
      <c r="P11" s="176"/>
      <c r="Q11" s="176"/>
      <c r="R11" s="176"/>
      <c r="S11" s="176"/>
      <c r="T11" s="176"/>
    </row>
    <row r="12" ht="22.8" customHeight="1" spans="1:20">
      <c r="A12" s="174" t="s">
        <v>186</v>
      </c>
      <c r="B12" s="174" t="s">
        <v>187</v>
      </c>
      <c r="C12" s="174" t="s">
        <v>173</v>
      </c>
      <c r="D12" s="169" t="s">
        <v>230</v>
      </c>
      <c r="E12" s="175" t="s">
        <v>189</v>
      </c>
      <c r="F12" s="176">
        <v>27.2844</v>
      </c>
      <c r="G12" s="176">
        <v>27.2844</v>
      </c>
      <c r="H12" s="176"/>
      <c r="I12" s="176"/>
      <c r="J12" s="176"/>
      <c r="K12" s="176"/>
      <c r="L12" s="176"/>
      <c r="M12" s="176"/>
      <c r="N12" s="176"/>
      <c r="O12" s="176"/>
      <c r="P12" s="176"/>
      <c r="Q12" s="176"/>
      <c r="R12" s="176"/>
      <c r="S12" s="176"/>
      <c r="T12" s="176"/>
    </row>
    <row r="13" ht="22.8" customHeight="1" spans="1:20">
      <c r="A13" s="174" t="s">
        <v>172</v>
      </c>
      <c r="B13" s="174" t="s">
        <v>173</v>
      </c>
      <c r="C13" s="174" t="s">
        <v>176</v>
      </c>
      <c r="D13" s="169" t="s">
        <v>230</v>
      </c>
      <c r="E13" s="175" t="s">
        <v>178</v>
      </c>
      <c r="F13" s="176">
        <v>10</v>
      </c>
      <c r="G13" s="176"/>
      <c r="H13" s="176"/>
      <c r="I13" s="176"/>
      <c r="J13" s="176"/>
      <c r="K13" s="176"/>
      <c r="L13" s="176"/>
      <c r="M13" s="176"/>
      <c r="N13" s="176"/>
      <c r="O13" s="176">
        <v>10</v>
      </c>
      <c r="P13" s="176"/>
      <c r="Q13" s="176"/>
      <c r="R13" s="176"/>
      <c r="S13" s="176"/>
      <c r="T13" s="176"/>
    </row>
    <row r="14" ht="22.8" customHeight="1" spans="1:20">
      <c r="A14" s="173"/>
      <c r="B14" s="173"/>
      <c r="C14" s="173"/>
      <c r="D14" s="171" t="s">
        <v>153</v>
      </c>
      <c r="E14" s="171" t="s">
        <v>154</v>
      </c>
      <c r="F14" s="190">
        <v>44.325182</v>
      </c>
      <c r="G14" s="190">
        <v>32.875182</v>
      </c>
      <c r="H14" s="190">
        <v>11.45</v>
      </c>
      <c r="I14" s="190"/>
      <c r="J14" s="190"/>
      <c r="K14" s="190"/>
      <c r="L14" s="190"/>
      <c r="M14" s="190"/>
      <c r="N14" s="190"/>
      <c r="O14" s="190"/>
      <c r="P14" s="190"/>
      <c r="Q14" s="190"/>
      <c r="R14" s="190"/>
      <c r="S14" s="190"/>
      <c r="T14" s="190"/>
    </row>
    <row r="15" ht="22.8" customHeight="1" spans="1:20">
      <c r="A15" s="174" t="s">
        <v>172</v>
      </c>
      <c r="B15" s="174" t="s">
        <v>173</v>
      </c>
      <c r="C15" s="174" t="s">
        <v>179</v>
      </c>
      <c r="D15" s="169" t="s">
        <v>231</v>
      </c>
      <c r="E15" s="175" t="s">
        <v>191</v>
      </c>
      <c r="F15" s="176">
        <v>35.88197</v>
      </c>
      <c r="G15" s="176">
        <v>24.43197</v>
      </c>
      <c r="H15" s="176">
        <v>11.45</v>
      </c>
      <c r="I15" s="176"/>
      <c r="J15" s="176"/>
      <c r="K15" s="176"/>
      <c r="L15" s="176"/>
      <c r="M15" s="176"/>
      <c r="N15" s="176"/>
      <c r="O15" s="176"/>
      <c r="P15" s="176"/>
      <c r="Q15" s="176"/>
      <c r="R15" s="176"/>
      <c r="S15" s="176"/>
      <c r="T15" s="176"/>
    </row>
    <row r="16" ht="22.8" customHeight="1" spans="1:20">
      <c r="A16" s="174" t="s">
        <v>172</v>
      </c>
      <c r="B16" s="174" t="s">
        <v>179</v>
      </c>
      <c r="C16" s="174" t="s">
        <v>179</v>
      </c>
      <c r="D16" s="169" t="s">
        <v>231</v>
      </c>
      <c r="E16" s="175" t="s">
        <v>181</v>
      </c>
      <c r="F16" s="176">
        <v>3.739008</v>
      </c>
      <c r="G16" s="176">
        <v>3.739008</v>
      </c>
      <c r="H16" s="176"/>
      <c r="I16" s="176"/>
      <c r="J16" s="176"/>
      <c r="K16" s="176"/>
      <c r="L16" s="176"/>
      <c r="M16" s="176"/>
      <c r="N16" s="176"/>
      <c r="O16" s="176"/>
      <c r="P16" s="176"/>
      <c r="Q16" s="176"/>
      <c r="R16" s="176"/>
      <c r="S16" s="176"/>
      <c r="T16" s="176"/>
    </row>
    <row r="17" ht="22.8" customHeight="1" spans="1:20">
      <c r="A17" s="174" t="s">
        <v>182</v>
      </c>
      <c r="B17" s="174" t="s">
        <v>183</v>
      </c>
      <c r="C17" s="174" t="s">
        <v>187</v>
      </c>
      <c r="D17" s="169" t="s">
        <v>231</v>
      </c>
      <c r="E17" s="175" t="s">
        <v>193</v>
      </c>
      <c r="F17" s="176">
        <v>1.986348</v>
      </c>
      <c r="G17" s="176">
        <v>1.986348</v>
      </c>
      <c r="H17" s="176"/>
      <c r="I17" s="176"/>
      <c r="J17" s="176"/>
      <c r="K17" s="176"/>
      <c r="L17" s="176"/>
      <c r="M17" s="176"/>
      <c r="N17" s="176"/>
      <c r="O17" s="176"/>
      <c r="P17" s="176"/>
      <c r="Q17" s="176"/>
      <c r="R17" s="176"/>
      <c r="S17" s="176"/>
      <c r="T17" s="176"/>
    </row>
    <row r="18" ht="22.8" customHeight="1" spans="1:20">
      <c r="A18" s="174" t="s">
        <v>186</v>
      </c>
      <c r="B18" s="174" t="s">
        <v>187</v>
      </c>
      <c r="C18" s="174" t="s">
        <v>173</v>
      </c>
      <c r="D18" s="169" t="s">
        <v>231</v>
      </c>
      <c r="E18" s="175" t="s">
        <v>189</v>
      </c>
      <c r="F18" s="176">
        <v>2.717856</v>
      </c>
      <c r="G18" s="176">
        <v>2.717856</v>
      </c>
      <c r="H18" s="176"/>
      <c r="I18" s="176"/>
      <c r="J18" s="176"/>
      <c r="K18" s="176"/>
      <c r="L18" s="176"/>
      <c r="M18" s="176"/>
      <c r="N18" s="176"/>
      <c r="O18" s="176"/>
      <c r="P18" s="176"/>
      <c r="Q18" s="176"/>
      <c r="R18" s="176"/>
      <c r="S18" s="176"/>
      <c r="T18" s="176"/>
    </row>
    <row r="19" ht="22.8" customHeight="1" spans="1:20">
      <c r="A19" s="173"/>
      <c r="B19" s="173"/>
      <c r="C19" s="173"/>
      <c r="D19" s="171" t="s">
        <v>155</v>
      </c>
      <c r="E19" s="171" t="s">
        <v>156</v>
      </c>
      <c r="F19" s="190">
        <v>24200.872318</v>
      </c>
      <c r="G19" s="190">
        <v>334.662318</v>
      </c>
      <c r="H19" s="190">
        <v>52.81</v>
      </c>
      <c r="I19" s="190"/>
      <c r="J19" s="190"/>
      <c r="K19" s="190">
        <v>52</v>
      </c>
      <c r="L19" s="190"/>
      <c r="M19" s="190"/>
      <c r="N19" s="190"/>
      <c r="O19" s="190">
        <v>17909.34</v>
      </c>
      <c r="P19" s="190">
        <v>5852.06</v>
      </c>
      <c r="Q19" s="190"/>
      <c r="R19" s="190"/>
      <c r="S19" s="190"/>
      <c r="T19" s="190"/>
    </row>
    <row r="20" ht="22.8" customHeight="1" spans="1:20">
      <c r="A20" s="174" t="s">
        <v>172</v>
      </c>
      <c r="B20" s="174" t="s">
        <v>173</v>
      </c>
      <c r="C20" s="174" t="s">
        <v>194</v>
      </c>
      <c r="D20" s="169" t="s">
        <v>232</v>
      </c>
      <c r="E20" s="175" t="s">
        <v>196</v>
      </c>
      <c r="F20" s="176">
        <v>368.260841</v>
      </c>
      <c r="G20" s="176">
        <v>249.110841</v>
      </c>
      <c r="H20" s="176">
        <v>52.81</v>
      </c>
      <c r="I20" s="176"/>
      <c r="J20" s="176"/>
      <c r="K20" s="176">
        <v>52</v>
      </c>
      <c r="L20" s="176"/>
      <c r="M20" s="176"/>
      <c r="N20" s="176"/>
      <c r="O20" s="176">
        <v>14.34</v>
      </c>
      <c r="P20" s="176"/>
      <c r="Q20" s="176"/>
      <c r="R20" s="176"/>
      <c r="S20" s="176"/>
      <c r="T20" s="176"/>
    </row>
    <row r="21" ht="22.8" customHeight="1" spans="1:20">
      <c r="A21" s="174" t="s">
        <v>172</v>
      </c>
      <c r="B21" s="174" t="s">
        <v>179</v>
      </c>
      <c r="C21" s="174" t="s">
        <v>179</v>
      </c>
      <c r="D21" s="169" t="s">
        <v>232</v>
      </c>
      <c r="E21" s="175" t="s">
        <v>181</v>
      </c>
      <c r="F21" s="176">
        <v>37.842883</v>
      </c>
      <c r="G21" s="176">
        <v>37.842883</v>
      </c>
      <c r="H21" s="176"/>
      <c r="I21" s="176"/>
      <c r="J21" s="176"/>
      <c r="K21" s="176"/>
      <c r="L21" s="176"/>
      <c r="M21" s="176"/>
      <c r="N21" s="176"/>
      <c r="O21" s="176"/>
      <c r="P21" s="176"/>
      <c r="Q21" s="176"/>
      <c r="R21" s="176"/>
      <c r="S21" s="176"/>
      <c r="T21" s="176"/>
    </row>
    <row r="22" customFormat="1" ht="19.9" customHeight="1" spans="1:20">
      <c r="A22" s="174" t="s">
        <v>172</v>
      </c>
      <c r="B22" s="174" t="s">
        <v>179</v>
      </c>
      <c r="C22" s="174" t="s">
        <v>197</v>
      </c>
      <c r="D22" s="169" t="s">
        <v>232</v>
      </c>
      <c r="E22" s="175" t="s">
        <v>199</v>
      </c>
      <c r="F22" s="176">
        <v>17837</v>
      </c>
      <c r="G22" s="176"/>
      <c r="H22" s="176"/>
      <c r="I22" s="176"/>
      <c r="J22" s="176"/>
      <c r="K22" s="176"/>
      <c r="L22" s="176"/>
      <c r="M22" s="176"/>
      <c r="N22" s="176"/>
      <c r="O22" s="176">
        <v>17837</v>
      </c>
      <c r="P22" s="176"/>
      <c r="Q22" s="176"/>
      <c r="R22" s="176"/>
      <c r="S22" s="176"/>
      <c r="T22" s="176"/>
    </row>
    <row r="23" ht="22.8" customHeight="1" spans="1:20">
      <c r="A23" s="174" t="s">
        <v>182</v>
      </c>
      <c r="B23" s="174" t="s">
        <v>183</v>
      </c>
      <c r="C23" s="174" t="s">
        <v>187</v>
      </c>
      <c r="D23" s="169" t="s">
        <v>232</v>
      </c>
      <c r="E23" s="175" t="s">
        <v>193</v>
      </c>
      <c r="F23" s="176">
        <v>20.104032</v>
      </c>
      <c r="G23" s="176">
        <v>20.104032</v>
      </c>
      <c r="H23" s="176"/>
      <c r="I23" s="176"/>
      <c r="J23" s="176"/>
      <c r="K23" s="176"/>
      <c r="L23" s="176"/>
      <c r="M23" s="176"/>
      <c r="N23" s="176"/>
      <c r="O23" s="176"/>
      <c r="P23" s="176"/>
      <c r="Q23" s="176"/>
      <c r="R23" s="176"/>
      <c r="S23" s="176"/>
      <c r="T23" s="176"/>
    </row>
    <row r="24" ht="22.8" customHeight="1" spans="1:20">
      <c r="A24" s="174" t="s">
        <v>186</v>
      </c>
      <c r="B24" s="174" t="s">
        <v>187</v>
      </c>
      <c r="C24" s="174" t="s">
        <v>173</v>
      </c>
      <c r="D24" s="169" t="s">
        <v>232</v>
      </c>
      <c r="E24" s="175" t="s">
        <v>189</v>
      </c>
      <c r="F24" s="176">
        <v>27.604562</v>
      </c>
      <c r="G24" s="176">
        <v>27.604562</v>
      </c>
      <c r="H24" s="176"/>
      <c r="I24" s="176"/>
      <c r="J24" s="176"/>
      <c r="K24" s="176"/>
      <c r="L24" s="176"/>
      <c r="M24" s="176"/>
      <c r="N24" s="176"/>
      <c r="O24" s="176"/>
      <c r="P24" s="176"/>
      <c r="Q24" s="176"/>
      <c r="R24" s="176"/>
      <c r="S24" s="176"/>
      <c r="T24" s="176"/>
    </row>
    <row r="25" ht="22.8" customHeight="1" spans="1:20">
      <c r="A25" s="174" t="s">
        <v>172</v>
      </c>
      <c r="B25" s="174" t="s">
        <v>200</v>
      </c>
      <c r="C25" s="174" t="s">
        <v>187</v>
      </c>
      <c r="D25" s="169" t="s">
        <v>232</v>
      </c>
      <c r="E25" s="175" t="s">
        <v>202</v>
      </c>
      <c r="F25" s="176">
        <v>5852.06</v>
      </c>
      <c r="G25" s="176"/>
      <c r="H25" s="176"/>
      <c r="I25" s="176"/>
      <c r="J25" s="176"/>
      <c r="K25" s="176"/>
      <c r="L25" s="176"/>
      <c r="M25" s="176"/>
      <c r="N25" s="176"/>
      <c r="O25" s="176"/>
      <c r="P25" s="176">
        <v>5852.06</v>
      </c>
      <c r="Q25" s="176"/>
      <c r="R25" s="176"/>
      <c r="S25" s="176"/>
      <c r="T25" s="176"/>
    </row>
    <row r="26" ht="22.8" customHeight="1" spans="1:20">
      <c r="A26" s="174" t="s">
        <v>172</v>
      </c>
      <c r="B26" s="174" t="s">
        <v>176</v>
      </c>
      <c r="C26" s="174" t="s">
        <v>176</v>
      </c>
      <c r="D26" s="169" t="s">
        <v>232</v>
      </c>
      <c r="E26" s="175" t="s">
        <v>204</v>
      </c>
      <c r="F26" s="176">
        <v>58</v>
      </c>
      <c r="G26" s="176"/>
      <c r="H26" s="176"/>
      <c r="I26" s="176"/>
      <c r="J26" s="176"/>
      <c r="K26" s="176"/>
      <c r="L26" s="176"/>
      <c r="M26" s="176"/>
      <c r="N26" s="176"/>
      <c r="O26" s="176">
        <v>58</v>
      </c>
      <c r="P26" s="176"/>
      <c r="Q26" s="176"/>
      <c r="R26" s="176"/>
      <c r="S26" s="176"/>
      <c r="T26" s="176"/>
    </row>
    <row r="27" ht="22.8" customHeight="1" spans="1:20">
      <c r="A27" s="173"/>
      <c r="B27" s="173"/>
      <c r="C27" s="173"/>
      <c r="D27" s="171" t="s">
        <v>157</v>
      </c>
      <c r="E27" s="171" t="s">
        <v>158</v>
      </c>
      <c r="F27" s="190">
        <v>1355.565507</v>
      </c>
      <c r="G27" s="190"/>
      <c r="H27" s="190">
        <v>5.2</v>
      </c>
      <c r="I27" s="190"/>
      <c r="J27" s="190"/>
      <c r="K27" s="190">
        <v>154.365507</v>
      </c>
      <c r="L27" s="190"/>
      <c r="M27" s="190"/>
      <c r="N27" s="190"/>
      <c r="O27" s="190">
        <v>1196</v>
      </c>
      <c r="P27" s="190"/>
      <c r="Q27" s="190"/>
      <c r="R27" s="190"/>
      <c r="S27" s="190"/>
      <c r="T27" s="190"/>
    </row>
    <row r="28" ht="22.8" customHeight="1" spans="1:20">
      <c r="A28" s="174" t="s">
        <v>172</v>
      </c>
      <c r="B28" s="174" t="s">
        <v>173</v>
      </c>
      <c r="C28" s="174" t="s">
        <v>205</v>
      </c>
      <c r="D28" s="169" t="s">
        <v>233</v>
      </c>
      <c r="E28" s="175" t="s">
        <v>207</v>
      </c>
      <c r="F28" s="176">
        <v>128.251271</v>
      </c>
      <c r="G28" s="176"/>
      <c r="H28" s="176">
        <v>5.2</v>
      </c>
      <c r="I28" s="176"/>
      <c r="J28" s="176"/>
      <c r="K28" s="176">
        <v>123.051271</v>
      </c>
      <c r="L28" s="176"/>
      <c r="M28" s="176"/>
      <c r="N28" s="176"/>
      <c r="O28" s="176"/>
      <c r="P28" s="176"/>
      <c r="Q28" s="176"/>
      <c r="R28" s="176"/>
      <c r="S28" s="176"/>
      <c r="T28" s="176"/>
    </row>
    <row r="29" ht="22.8" customHeight="1" spans="1:20">
      <c r="A29" s="174" t="s">
        <v>172</v>
      </c>
      <c r="B29" s="174" t="s">
        <v>179</v>
      </c>
      <c r="C29" s="174" t="s">
        <v>179</v>
      </c>
      <c r="D29" s="169" t="s">
        <v>233</v>
      </c>
      <c r="E29" s="175" t="s">
        <v>181</v>
      </c>
      <c r="F29" s="176">
        <v>13.954032</v>
      </c>
      <c r="G29" s="176"/>
      <c r="H29" s="176"/>
      <c r="I29" s="176"/>
      <c r="J29" s="176"/>
      <c r="K29" s="176">
        <v>13.954032</v>
      </c>
      <c r="L29" s="176"/>
      <c r="M29" s="176"/>
      <c r="N29" s="176"/>
      <c r="O29" s="176"/>
      <c r="P29" s="176"/>
      <c r="Q29" s="176"/>
      <c r="R29" s="176"/>
      <c r="S29" s="176"/>
      <c r="T29" s="176"/>
    </row>
    <row r="30" ht="22.8" customHeight="1" spans="1:20">
      <c r="A30" s="174" t="s">
        <v>182</v>
      </c>
      <c r="B30" s="174" t="s">
        <v>183</v>
      </c>
      <c r="C30" s="174" t="s">
        <v>187</v>
      </c>
      <c r="D30" s="169" t="s">
        <v>233</v>
      </c>
      <c r="E30" s="175" t="s">
        <v>193</v>
      </c>
      <c r="F30" s="176">
        <v>7.41308</v>
      </c>
      <c r="G30" s="176"/>
      <c r="H30" s="176"/>
      <c r="I30" s="176"/>
      <c r="J30" s="176"/>
      <c r="K30" s="176">
        <v>7.41308</v>
      </c>
      <c r="L30" s="176"/>
      <c r="M30" s="176"/>
      <c r="N30" s="176"/>
      <c r="O30" s="176"/>
      <c r="P30" s="176"/>
      <c r="Q30" s="176"/>
      <c r="R30" s="176"/>
      <c r="S30" s="176"/>
      <c r="T30" s="176"/>
    </row>
    <row r="31" ht="22.8" customHeight="1" spans="1:20">
      <c r="A31" s="174" t="s">
        <v>186</v>
      </c>
      <c r="B31" s="174" t="s">
        <v>187</v>
      </c>
      <c r="C31" s="174" t="s">
        <v>173</v>
      </c>
      <c r="D31" s="169" t="s">
        <v>233</v>
      </c>
      <c r="E31" s="175" t="s">
        <v>189</v>
      </c>
      <c r="F31" s="176">
        <v>9.947124</v>
      </c>
      <c r="G31" s="176"/>
      <c r="H31" s="176"/>
      <c r="I31" s="176"/>
      <c r="J31" s="176"/>
      <c r="K31" s="176">
        <v>9.947124</v>
      </c>
      <c r="L31" s="176"/>
      <c r="M31" s="176"/>
      <c r="N31" s="176"/>
      <c r="O31" s="176"/>
      <c r="P31" s="176"/>
      <c r="Q31" s="176"/>
      <c r="R31" s="176"/>
      <c r="S31" s="176"/>
      <c r="T31" s="176"/>
    </row>
    <row r="32" ht="22.8" customHeight="1" spans="1:20">
      <c r="A32" s="174" t="s">
        <v>172</v>
      </c>
      <c r="B32" s="174" t="s">
        <v>197</v>
      </c>
      <c r="C32" s="174" t="s">
        <v>176</v>
      </c>
      <c r="D32" s="169" t="s">
        <v>233</v>
      </c>
      <c r="E32" s="175" t="s">
        <v>209</v>
      </c>
      <c r="F32" s="176">
        <v>1196</v>
      </c>
      <c r="G32" s="176"/>
      <c r="H32" s="176"/>
      <c r="I32" s="176"/>
      <c r="J32" s="176"/>
      <c r="K32" s="176"/>
      <c r="L32" s="176"/>
      <c r="M32" s="176"/>
      <c r="N32" s="176"/>
      <c r="O32" s="176">
        <v>1196</v>
      </c>
      <c r="P32" s="176"/>
      <c r="Q32" s="176"/>
      <c r="R32" s="176"/>
      <c r="S32" s="176"/>
      <c r="T32" s="176"/>
    </row>
    <row r="33" ht="22.8" customHeight="1" spans="1:20">
      <c r="A33" s="173"/>
      <c r="B33" s="173"/>
      <c r="C33" s="173"/>
      <c r="D33" s="171" t="s">
        <v>159</v>
      </c>
      <c r="E33" s="171" t="s">
        <v>160</v>
      </c>
      <c r="F33" s="190">
        <v>92.488648</v>
      </c>
      <c r="G33" s="190">
        <v>61.588648</v>
      </c>
      <c r="H33" s="190">
        <v>17.9</v>
      </c>
      <c r="I33" s="190"/>
      <c r="J33" s="190"/>
      <c r="K33" s="190"/>
      <c r="L33" s="190"/>
      <c r="M33" s="190"/>
      <c r="N33" s="190"/>
      <c r="O33" s="190"/>
      <c r="P33" s="190">
        <v>13</v>
      </c>
      <c r="Q33" s="190"/>
      <c r="R33" s="190"/>
      <c r="S33" s="190"/>
      <c r="T33" s="190"/>
    </row>
    <row r="34" ht="22.8" customHeight="1" spans="1:20">
      <c r="A34" s="174" t="s">
        <v>172</v>
      </c>
      <c r="B34" s="174" t="s">
        <v>173</v>
      </c>
      <c r="C34" s="174" t="s">
        <v>210</v>
      </c>
      <c r="D34" s="169" t="s">
        <v>234</v>
      </c>
      <c r="E34" s="175" t="s">
        <v>212</v>
      </c>
      <c r="F34" s="176">
        <v>76.78111</v>
      </c>
      <c r="G34" s="176">
        <v>45.88111</v>
      </c>
      <c r="H34" s="176">
        <v>17.9</v>
      </c>
      <c r="I34" s="176"/>
      <c r="J34" s="176"/>
      <c r="K34" s="176"/>
      <c r="L34" s="176"/>
      <c r="M34" s="176"/>
      <c r="N34" s="176"/>
      <c r="O34" s="176"/>
      <c r="P34" s="176">
        <v>13</v>
      </c>
      <c r="Q34" s="176"/>
      <c r="R34" s="176"/>
      <c r="S34" s="176"/>
      <c r="T34" s="176"/>
    </row>
    <row r="35" ht="22.8" customHeight="1" spans="1:20">
      <c r="A35" s="174" t="s">
        <v>172</v>
      </c>
      <c r="B35" s="174" t="s">
        <v>179</v>
      </c>
      <c r="C35" s="174" t="s">
        <v>179</v>
      </c>
      <c r="D35" s="169" t="s">
        <v>234</v>
      </c>
      <c r="E35" s="175" t="s">
        <v>181</v>
      </c>
      <c r="F35" s="176">
        <v>7.036992</v>
      </c>
      <c r="G35" s="176">
        <v>7.036992</v>
      </c>
      <c r="H35" s="176"/>
      <c r="I35" s="176"/>
      <c r="J35" s="176"/>
      <c r="K35" s="176"/>
      <c r="L35" s="176"/>
      <c r="M35" s="176"/>
      <c r="N35" s="176"/>
      <c r="O35" s="176"/>
      <c r="P35" s="176"/>
      <c r="Q35" s="176"/>
      <c r="R35" s="176"/>
      <c r="S35" s="176"/>
      <c r="T35" s="176"/>
    </row>
    <row r="36" ht="22.8" customHeight="1" spans="1:20">
      <c r="A36" s="174" t="s">
        <v>182</v>
      </c>
      <c r="B36" s="174" t="s">
        <v>183</v>
      </c>
      <c r="C36" s="174" t="s">
        <v>187</v>
      </c>
      <c r="D36" s="169" t="s">
        <v>234</v>
      </c>
      <c r="E36" s="175" t="s">
        <v>193</v>
      </c>
      <c r="F36" s="176">
        <v>3.738402</v>
      </c>
      <c r="G36" s="176">
        <v>3.738402</v>
      </c>
      <c r="H36" s="176"/>
      <c r="I36" s="176"/>
      <c r="J36" s="176"/>
      <c r="K36" s="176"/>
      <c r="L36" s="176"/>
      <c r="M36" s="176"/>
      <c r="N36" s="176"/>
      <c r="O36" s="176"/>
      <c r="P36" s="176"/>
      <c r="Q36" s="176"/>
      <c r="R36" s="176"/>
      <c r="S36" s="176"/>
      <c r="T36" s="176"/>
    </row>
    <row r="37" ht="22.8" customHeight="1" spans="1:20">
      <c r="A37" s="174" t="s">
        <v>186</v>
      </c>
      <c r="B37" s="174" t="s">
        <v>187</v>
      </c>
      <c r="C37" s="174" t="s">
        <v>173</v>
      </c>
      <c r="D37" s="169" t="s">
        <v>234</v>
      </c>
      <c r="E37" s="175" t="s">
        <v>189</v>
      </c>
      <c r="F37" s="176">
        <v>4.932144</v>
      </c>
      <c r="G37" s="176">
        <v>4.932144</v>
      </c>
      <c r="H37" s="176"/>
      <c r="I37" s="176"/>
      <c r="J37" s="176"/>
      <c r="K37" s="176"/>
      <c r="L37" s="176"/>
      <c r="M37" s="176"/>
      <c r="N37" s="176"/>
      <c r="O37" s="176"/>
      <c r="P37" s="176"/>
      <c r="Q37" s="176"/>
      <c r="R37" s="176"/>
      <c r="S37" s="176"/>
      <c r="T37" s="176"/>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7"/>
  <sheetViews>
    <sheetView workbookViewId="0">
      <selection activeCell="A1" sqref="A1"/>
    </sheetView>
  </sheetViews>
  <sheetFormatPr defaultColWidth="9" defaultRowHeight="13.5"/>
  <cols>
    <col min="1" max="2" width="4.06666666666667" customWidth="1"/>
    <col min="3" max="3" width="4.20833333333333" customWidth="1"/>
    <col min="4" max="4" width="6.10833333333333" customWidth="1"/>
    <col min="5" max="5" width="15.875" customWidth="1"/>
    <col min="6" max="6" width="8.95" customWidth="1"/>
    <col min="7" max="7" width="7.18333333333333" customWidth="1"/>
    <col min="8" max="8" width="6.24166666666667" customWidth="1"/>
    <col min="9" max="16" width="7.18333333333333" customWidth="1"/>
    <col min="17" max="17" width="5.83333333333333" customWidth="1"/>
    <col min="18" max="21" width="7.18333333333333" customWidth="1"/>
    <col min="22" max="23" width="9.76666666666667" customWidth="1"/>
  </cols>
  <sheetData>
    <row r="1" ht="16.35" customHeight="1" spans="1:1">
      <c r="A1" s="52"/>
    </row>
    <row r="2" ht="37.05" customHeight="1" spans="1:21">
      <c r="A2" s="2" t="s">
        <v>10</v>
      </c>
      <c r="B2" s="2"/>
      <c r="C2" s="2"/>
      <c r="D2" s="2"/>
      <c r="E2" s="2"/>
      <c r="F2" s="2"/>
      <c r="G2" s="2"/>
      <c r="H2" s="2"/>
      <c r="I2" s="2"/>
      <c r="J2" s="2"/>
      <c r="K2" s="2"/>
      <c r="L2" s="2"/>
      <c r="M2" s="2"/>
      <c r="N2" s="2"/>
      <c r="O2" s="2"/>
      <c r="P2" s="2"/>
      <c r="Q2" s="2"/>
      <c r="R2" s="2"/>
      <c r="S2" s="2"/>
      <c r="T2" s="2"/>
      <c r="U2" s="2"/>
    </row>
    <row r="3" ht="25" customHeight="1" spans="1:21">
      <c r="A3" s="3" t="s">
        <v>28</v>
      </c>
      <c r="B3" s="3"/>
      <c r="C3" s="3"/>
      <c r="D3" s="3"/>
      <c r="E3" s="3"/>
      <c r="F3" s="3"/>
      <c r="G3" s="3"/>
      <c r="H3" s="3"/>
      <c r="I3" s="3"/>
      <c r="J3" s="3"/>
      <c r="K3" s="3"/>
      <c r="L3" s="3"/>
      <c r="M3" s="3"/>
      <c r="N3" s="3"/>
      <c r="O3" s="3"/>
      <c r="P3" s="3"/>
      <c r="Q3" s="3"/>
      <c r="R3" s="3"/>
      <c r="S3" s="3"/>
      <c r="T3" s="45" t="s">
        <v>29</v>
      </c>
      <c r="U3" s="45"/>
    </row>
    <row r="4" ht="22.4" customHeight="1" spans="1:21">
      <c r="A4" s="139" t="s">
        <v>161</v>
      </c>
      <c r="B4" s="139"/>
      <c r="C4" s="139"/>
      <c r="D4" s="139" t="s">
        <v>213</v>
      </c>
      <c r="E4" s="139" t="s">
        <v>214</v>
      </c>
      <c r="F4" s="139" t="s">
        <v>235</v>
      </c>
      <c r="G4" s="139" t="s">
        <v>164</v>
      </c>
      <c r="H4" s="139"/>
      <c r="I4" s="139"/>
      <c r="J4" s="139"/>
      <c r="K4" s="139" t="s">
        <v>165</v>
      </c>
      <c r="L4" s="139"/>
      <c r="M4" s="139"/>
      <c r="N4" s="139"/>
      <c r="O4" s="139"/>
      <c r="P4" s="139"/>
      <c r="Q4" s="139"/>
      <c r="R4" s="139"/>
      <c r="S4" s="139"/>
      <c r="T4" s="139"/>
      <c r="U4" s="139"/>
    </row>
    <row r="5" ht="39.65" customHeight="1" spans="1:21">
      <c r="A5" s="139" t="s">
        <v>169</v>
      </c>
      <c r="B5" s="139" t="s">
        <v>170</v>
      </c>
      <c r="C5" s="139" t="s">
        <v>171</v>
      </c>
      <c r="D5" s="139"/>
      <c r="E5" s="139"/>
      <c r="F5" s="139"/>
      <c r="G5" s="139" t="s">
        <v>132</v>
      </c>
      <c r="H5" s="139" t="s">
        <v>236</v>
      </c>
      <c r="I5" s="139" t="s">
        <v>237</v>
      </c>
      <c r="J5" s="139" t="s">
        <v>224</v>
      </c>
      <c r="K5" s="139" t="s">
        <v>132</v>
      </c>
      <c r="L5" s="139" t="s">
        <v>238</v>
      </c>
      <c r="M5" s="139" t="s">
        <v>239</v>
      </c>
      <c r="N5" s="139" t="s">
        <v>240</v>
      </c>
      <c r="O5" s="139" t="s">
        <v>226</v>
      </c>
      <c r="P5" s="139" t="s">
        <v>241</v>
      </c>
      <c r="Q5" s="139" t="s">
        <v>242</v>
      </c>
      <c r="R5" s="139" t="s">
        <v>243</v>
      </c>
      <c r="S5" s="139" t="s">
        <v>222</v>
      </c>
      <c r="T5" s="139" t="s">
        <v>225</v>
      </c>
      <c r="U5" s="139" t="s">
        <v>229</v>
      </c>
    </row>
    <row r="6" ht="22.8" customHeight="1" spans="1:21">
      <c r="A6" s="141"/>
      <c r="B6" s="141"/>
      <c r="C6" s="141"/>
      <c r="D6" s="141"/>
      <c r="E6" s="141" t="s">
        <v>132</v>
      </c>
      <c r="F6" s="178">
        <v>26190.719353</v>
      </c>
      <c r="G6" s="167">
        <v>995.789353</v>
      </c>
      <c r="H6" s="167">
        <v>883.397353</v>
      </c>
      <c r="I6" s="167">
        <v>110.25</v>
      </c>
      <c r="J6" s="167">
        <v>2.142</v>
      </c>
      <c r="K6" s="178">
        <v>25194.93</v>
      </c>
      <c r="L6" s="167">
        <v>37.61</v>
      </c>
      <c r="M6" s="167">
        <v>176.92</v>
      </c>
      <c r="N6" s="178">
        <v>19115.34</v>
      </c>
      <c r="O6" s="167"/>
      <c r="P6" s="167"/>
      <c r="Q6" s="167"/>
      <c r="R6" s="167"/>
      <c r="S6" s="167"/>
      <c r="T6" s="167">
        <v>5865.06</v>
      </c>
      <c r="U6" s="167"/>
    </row>
    <row r="7" ht="22.8" customHeight="1" spans="1:21">
      <c r="A7" s="141"/>
      <c r="B7" s="141"/>
      <c r="C7" s="141"/>
      <c r="D7" s="168" t="s">
        <v>150</v>
      </c>
      <c r="E7" s="168" t="s">
        <v>3</v>
      </c>
      <c r="F7" s="178">
        <v>26190.719353</v>
      </c>
      <c r="G7" s="167">
        <v>995.789353</v>
      </c>
      <c r="H7" s="167">
        <v>883.397353</v>
      </c>
      <c r="I7" s="167">
        <v>110.25</v>
      </c>
      <c r="J7" s="167">
        <v>2.142</v>
      </c>
      <c r="K7" s="178">
        <v>25194.93</v>
      </c>
      <c r="L7" s="167">
        <v>37.61</v>
      </c>
      <c r="M7" s="167">
        <v>176.92</v>
      </c>
      <c r="N7" s="178">
        <v>19115.34</v>
      </c>
      <c r="O7" s="167"/>
      <c r="P7" s="167"/>
      <c r="Q7" s="167"/>
      <c r="R7" s="167"/>
      <c r="S7" s="167"/>
      <c r="T7" s="167">
        <v>5865.06</v>
      </c>
      <c r="U7" s="167"/>
    </row>
    <row r="8" ht="22.8" customHeight="1" spans="1:21">
      <c r="A8" s="173"/>
      <c r="B8" s="173"/>
      <c r="C8" s="173"/>
      <c r="D8" s="171" t="s">
        <v>151</v>
      </c>
      <c r="E8" s="171" t="s">
        <v>152</v>
      </c>
      <c r="F8" s="178">
        <v>497.467698</v>
      </c>
      <c r="G8" s="167">
        <v>376.597698</v>
      </c>
      <c r="H8" s="167">
        <v>331.825698</v>
      </c>
      <c r="I8" s="167">
        <v>42.63</v>
      </c>
      <c r="J8" s="167">
        <v>2.142</v>
      </c>
      <c r="K8" s="167">
        <v>120.87</v>
      </c>
      <c r="L8" s="167">
        <v>37.61</v>
      </c>
      <c r="M8" s="167">
        <v>73.26</v>
      </c>
      <c r="N8" s="167">
        <v>10</v>
      </c>
      <c r="O8" s="167"/>
      <c r="P8" s="167"/>
      <c r="Q8" s="167"/>
      <c r="R8" s="167"/>
      <c r="S8" s="167"/>
      <c r="T8" s="167"/>
      <c r="U8" s="167"/>
    </row>
    <row r="9" ht="22.8" customHeight="1" spans="1:21">
      <c r="A9" s="174" t="s">
        <v>172</v>
      </c>
      <c r="B9" s="174" t="s">
        <v>173</v>
      </c>
      <c r="C9" s="174" t="s">
        <v>173</v>
      </c>
      <c r="D9" s="169" t="s">
        <v>230</v>
      </c>
      <c r="E9" s="175" t="s">
        <v>175</v>
      </c>
      <c r="F9" s="172">
        <v>402.360848</v>
      </c>
      <c r="G9" s="170">
        <v>291.490848</v>
      </c>
      <c r="H9" s="170">
        <v>246.718848</v>
      </c>
      <c r="I9" s="170">
        <v>42.63</v>
      </c>
      <c r="J9" s="170">
        <v>2.142</v>
      </c>
      <c r="K9" s="170">
        <v>110.87</v>
      </c>
      <c r="L9" s="170">
        <v>37.61</v>
      </c>
      <c r="M9" s="170">
        <v>73.26</v>
      </c>
      <c r="N9" s="170"/>
      <c r="O9" s="170"/>
      <c r="P9" s="170"/>
      <c r="Q9" s="170"/>
      <c r="R9" s="170"/>
      <c r="S9" s="170"/>
      <c r="T9" s="170"/>
      <c r="U9" s="170"/>
    </row>
    <row r="10" ht="22.8" customHeight="1" spans="1:21">
      <c r="A10" s="174" t="s">
        <v>172</v>
      </c>
      <c r="B10" s="174" t="s">
        <v>179</v>
      </c>
      <c r="C10" s="174" t="s">
        <v>179</v>
      </c>
      <c r="D10" s="169" t="s">
        <v>230</v>
      </c>
      <c r="E10" s="175" t="s">
        <v>181</v>
      </c>
      <c r="F10" s="172">
        <v>37.7616</v>
      </c>
      <c r="G10" s="170">
        <v>37.7616</v>
      </c>
      <c r="H10" s="170">
        <v>37.7616</v>
      </c>
      <c r="I10" s="170"/>
      <c r="J10" s="170"/>
      <c r="K10" s="170"/>
      <c r="L10" s="170"/>
      <c r="M10" s="170"/>
      <c r="N10" s="170"/>
      <c r="O10" s="170"/>
      <c r="P10" s="170"/>
      <c r="Q10" s="170"/>
      <c r="R10" s="170"/>
      <c r="S10" s="170"/>
      <c r="T10" s="170"/>
      <c r="U10" s="170"/>
    </row>
    <row r="11" ht="22.8" customHeight="1" spans="1:21">
      <c r="A11" s="174" t="s">
        <v>182</v>
      </c>
      <c r="B11" s="174" t="s">
        <v>183</v>
      </c>
      <c r="C11" s="174" t="s">
        <v>173</v>
      </c>
      <c r="D11" s="169" t="s">
        <v>230</v>
      </c>
      <c r="E11" s="175" t="s">
        <v>185</v>
      </c>
      <c r="F11" s="172">
        <v>20.06085</v>
      </c>
      <c r="G11" s="170">
        <v>20.06085</v>
      </c>
      <c r="H11" s="170">
        <v>20.06085</v>
      </c>
      <c r="I11" s="170"/>
      <c r="J11" s="170"/>
      <c r="K11" s="170"/>
      <c r="L11" s="170"/>
      <c r="M11" s="170"/>
      <c r="N11" s="170"/>
      <c r="O11" s="170"/>
      <c r="P11" s="170"/>
      <c r="Q11" s="170"/>
      <c r="R11" s="170"/>
      <c r="S11" s="170"/>
      <c r="T11" s="170"/>
      <c r="U11" s="170"/>
    </row>
    <row r="12" ht="22.8" customHeight="1" spans="1:21">
      <c r="A12" s="174" t="s">
        <v>186</v>
      </c>
      <c r="B12" s="174" t="s">
        <v>187</v>
      </c>
      <c r="C12" s="174" t="s">
        <v>173</v>
      </c>
      <c r="D12" s="169" t="s">
        <v>230</v>
      </c>
      <c r="E12" s="175" t="s">
        <v>189</v>
      </c>
      <c r="F12" s="172">
        <v>27.2844</v>
      </c>
      <c r="G12" s="170">
        <v>27.2844</v>
      </c>
      <c r="H12" s="170">
        <v>27.2844</v>
      </c>
      <c r="I12" s="170"/>
      <c r="J12" s="170"/>
      <c r="K12" s="170"/>
      <c r="L12" s="170"/>
      <c r="M12" s="170"/>
      <c r="N12" s="170"/>
      <c r="O12" s="170"/>
      <c r="P12" s="170"/>
      <c r="Q12" s="170"/>
      <c r="R12" s="170"/>
      <c r="S12" s="170"/>
      <c r="T12" s="170"/>
      <c r="U12" s="170"/>
    </row>
    <row r="13" ht="22.8" customHeight="1" spans="1:21">
      <c r="A13" s="174" t="s">
        <v>172</v>
      </c>
      <c r="B13" s="174" t="s">
        <v>173</v>
      </c>
      <c r="C13" s="174" t="s">
        <v>176</v>
      </c>
      <c r="D13" s="169" t="s">
        <v>230</v>
      </c>
      <c r="E13" s="175" t="s">
        <v>178</v>
      </c>
      <c r="F13" s="172">
        <v>10</v>
      </c>
      <c r="G13" s="170"/>
      <c r="H13" s="170"/>
      <c r="I13" s="170"/>
      <c r="J13" s="170"/>
      <c r="K13" s="170">
        <v>10</v>
      </c>
      <c r="L13" s="170"/>
      <c r="M13" s="170"/>
      <c r="N13" s="170">
        <v>10</v>
      </c>
      <c r="O13" s="170"/>
      <c r="P13" s="170"/>
      <c r="Q13" s="170"/>
      <c r="R13" s="170"/>
      <c r="S13" s="170"/>
      <c r="T13" s="170"/>
      <c r="U13" s="170"/>
    </row>
    <row r="14" ht="29.3" customHeight="1" spans="1:21">
      <c r="A14" s="173"/>
      <c r="B14" s="173"/>
      <c r="C14" s="173"/>
      <c r="D14" s="171" t="s">
        <v>153</v>
      </c>
      <c r="E14" s="171" t="s">
        <v>154</v>
      </c>
      <c r="F14" s="178">
        <v>44.325182</v>
      </c>
      <c r="G14" s="167">
        <v>37.285182</v>
      </c>
      <c r="H14" s="167">
        <v>32.875182</v>
      </c>
      <c r="I14" s="167">
        <v>4.41</v>
      </c>
      <c r="J14" s="167">
        <v>0</v>
      </c>
      <c r="K14" s="167">
        <v>7.04</v>
      </c>
      <c r="L14" s="167">
        <v>0</v>
      </c>
      <c r="M14" s="167">
        <v>7.04</v>
      </c>
      <c r="N14" s="167"/>
      <c r="O14" s="167"/>
      <c r="P14" s="167"/>
      <c r="Q14" s="167"/>
      <c r="R14" s="167"/>
      <c r="S14" s="167"/>
      <c r="T14" s="167"/>
      <c r="U14" s="167"/>
    </row>
    <row r="15" ht="22.8" customHeight="1" spans="1:21">
      <c r="A15" s="174" t="s">
        <v>172</v>
      </c>
      <c r="B15" s="174" t="s">
        <v>173</v>
      </c>
      <c r="C15" s="174" t="s">
        <v>179</v>
      </c>
      <c r="D15" s="169" t="s">
        <v>231</v>
      </c>
      <c r="E15" s="175" t="s">
        <v>191</v>
      </c>
      <c r="F15" s="172">
        <v>35.88197</v>
      </c>
      <c r="G15" s="170">
        <v>28.84197</v>
      </c>
      <c r="H15" s="170">
        <v>24.43197</v>
      </c>
      <c r="I15" s="170">
        <v>4.41</v>
      </c>
      <c r="J15" s="170"/>
      <c r="K15" s="170">
        <v>7.04</v>
      </c>
      <c r="L15" s="170"/>
      <c r="M15" s="170">
        <v>7.04</v>
      </c>
      <c r="N15" s="170"/>
      <c r="O15" s="170"/>
      <c r="P15" s="170"/>
      <c r="Q15" s="170"/>
      <c r="R15" s="170"/>
      <c r="S15" s="170"/>
      <c r="T15" s="170"/>
      <c r="U15" s="170"/>
    </row>
    <row r="16" ht="22.8" customHeight="1" spans="1:21">
      <c r="A16" s="174" t="s">
        <v>172</v>
      </c>
      <c r="B16" s="174" t="s">
        <v>179</v>
      </c>
      <c r="C16" s="174" t="s">
        <v>179</v>
      </c>
      <c r="D16" s="169" t="s">
        <v>231</v>
      </c>
      <c r="E16" s="175" t="s">
        <v>181</v>
      </c>
      <c r="F16" s="172">
        <v>3.739008</v>
      </c>
      <c r="G16" s="170">
        <v>3.739008</v>
      </c>
      <c r="H16" s="170">
        <v>3.739008</v>
      </c>
      <c r="I16" s="170"/>
      <c r="J16" s="170"/>
      <c r="K16" s="170"/>
      <c r="L16" s="170"/>
      <c r="M16" s="170"/>
      <c r="N16" s="170"/>
      <c r="O16" s="170"/>
      <c r="P16" s="170"/>
      <c r="Q16" s="170"/>
      <c r="R16" s="170"/>
      <c r="S16" s="170"/>
      <c r="T16" s="170"/>
      <c r="U16" s="170"/>
    </row>
    <row r="17" ht="22.8" customHeight="1" spans="1:21">
      <c r="A17" s="174" t="s">
        <v>182</v>
      </c>
      <c r="B17" s="174" t="s">
        <v>183</v>
      </c>
      <c r="C17" s="174" t="s">
        <v>187</v>
      </c>
      <c r="D17" s="169" t="s">
        <v>231</v>
      </c>
      <c r="E17" s="175" t="s">
        <v>193</v>
      </c>
      <c r="F17" s="172">
        <v>1.986348</v>
      </c>
      <c r="G17" s="170">
        <v>1.986348</v>
      </c>
      <c r="H17" s="170">
        <v>1.986348</v>
      </c>
      <c r="I17" s="170"/>
      <c r="J17" s="170"/>
      <c r="K17" s="170"/>
      <c r="L17" s="170"/>
      <c r="M17" s="170"/>
      <c r="N17" s="170"/>
      <c r="O17" s="170"/>
      <c r="P17" s="170"/>
      <c r="Q17" s="170"/>
      <c r="R17" s="170"/>
      <c r="S17" s="170"/>
      <c r="T17" s="170"/>
      <c r="U17" s="170"/>
    </row>
    <row r="18" ht="22.8" customHeight="1" spans="1:21">
      <c r="A18" s="174" t="s">
        <v>186</v>
      </c>
      <c r="B18" s="174" t="s">
        <v>187</v>
      </c>
      <c r="C18" s="174" t="s">
        <v>173</v>
      </c>
      <c r="D18" s="169" t="s">
        <v>231</v>
      </c>
      <c r="E18" s="175" t="s">
        <v>189</v>
      </c>
      <c r="F18" s="172">
        <v>2.717856</v>
      </c>
      <c r="G18" s="170">
        <v>2.717856</v>
      </c>
      <c r="H18" s="170">
        <v>2.717856</v>
      </c>
      <c r="I18" s="170"/>
      <c r="J18" s="170"/>
      <c r="K18" s="170"/>
      <c r="L18" s="170"/>
      <c r="M18" s="170"/>
      <c r="N18" s="170"/>
      <c r="O18" s="170"/>
      <c r="P18" s="170"/>
      <c r="Q18" s="170"/>
      <c r="R18" s="170"/>
      <c r="S18" s="170"/>
      <c r="T18" s="170"/>
      <c r="U18" s="170"/>
    </row>
    <row r="19" ht="22.8" customHeight="1" spans="1:21">
      <c r="A19" s="173"/>
      <c r="B19" s="173"/>
      <c r="C19" s="173"/>
      <c r="D19" s="171" t="s">
        <v>155</v>
      </c>
      <c r="E19" s="171" t="s">
        <v>156</v>
      </c>
      <c r="F19" s="178">
        <v>24200.872318</v>
      </c>
      <c r="G19" s="167">
        <v>374.352318</v>
      </c>
      <c r="H19" s="167">
        <v>334.662318</v>
      </c>
      <c r="I19" s="167">
        <v>39.69</v>
      </c>
      <c r="J19" s="167">
        <v>0</v>
      </c>
      <c r="K19" s="178">
        <v>23826.52</v>
      </c>
      <c r="L19" s="167">
        <v>0</v>
      </c>
      <c r="M19" s="167">
        <v>65.12</v>
      </c>
      <c r="N19" s="178">
        <v>17909.34</v>
      </c>
      <c r="O19" s="167"/>
      <c r="P19" s="167"/>
      <c r="Q19" s="167"/>
      <c r="R19" s="167"/>
      <c r="S19" s="167"/>
      <c r="T19" s="167">
        <v>5852.06</v>
      </c>
      <c r="U19" s="167"/>
    </row>
    <row r="20" ht="22.8" customHeight="1" spans="1:21">
      <c r="A20" s="174" t="s">
        <v>172</v>
      </c>
      <c r="B20" s="174" t="s">
        <v>173</v>
      </c>
      <c r="C20" s="174" t="s">
        <v>194</v>
      </c>
      <c r="D20" s="169" t="s">
        <v>232</v>
      </c>
      <c r="E20" s="175" t="s">
        <v>196</v>
      </c>
      <c r="F20" s="172">
        <v>368.260841</v>
      </c>
      <c r="G20" s="170">
        <v>288.800841</v>
      </c>
      <c r="H20" s="170">
        <v>249.110841</v>
      </c>
      <c r="I20" s="170">
        <v>39.69</v>
      </c>
      <c r="J20" s="170"/>
      <c r="K20" s="170">
        <v>79.46</v>
      </c>
      <c r="L20" s="170"/>
      <c r="M20" s="170">
        <v>65.12</v>
      </c>
      <c r="N20" s="170">
        <v>14.34</v>
      </c>
      <c r="O20" s="170"/>
      <c r="P20" s="170"/>
      <c r="Q20" s="170"/>
      <c r="R20" s="170"/>
      <c r="S20" s="170"/>
      <c r="T20" s="170"/>
      <c r="U20" s="170"/>
    </row>
    <row r="21" ht="22.8" customHeight="1" spans="1:21">
      <c r="A21" s="174" t="s">
        <v>172</v>
      </c>
      <c r="B21" s="174" t="s">
        <v>179</v>
      </c>
      <c r="C21" s="174" t="s">
        <v>179</v>
      </c>
      <c r="D21" s="169" t="s">
        <v>232</v>
      </c>
      <c r="E21" s="175" t="s">
        <v>181</v>
      </c>
      <c r="F21" s="172">
        <v>37.842883</v>
      </c>
      <c r="G21" s="170">
        <v>37.842883</v>
      </c>
      <c r="H21" s="170">
        <v>37.842883</v>
      </c>
      <c r="I21" s="170"/>
      <c r="J21" s="170"/>
      <c r="K21" s="170"/>
      <c r="L21" s="170"/>
      <c r="M21" s="170"/>
      <c r="N21" s="170"/>
      <c r="O21" s="170"/>
      <c r="P21" s="170"/>
      <c r="Q21" s="170"/>
      <c r="R21" s="170"/>
      <c r="S21" s="170"/>
      <c r="T21" s="170"/>
      <c r="U21" s="170"/>
    </row>
    <row r="22" customFormat="1" ht="19.9" customHeight="1" spans="1:21">
      <c r="A22" s="174" t="s">
        <v>172</v>
      </c>
      <c r="B22" s="174" t="s">
        <v>179</v>
      </c>
      <c r="C22" s="174" t="s">
        <v>197</v>
      </c>
      <c r="D22" s="169" t="s">
        <v>232</v>
      </c>
      <c r="E22" s="175" t="s">
        <v>199</v>
      </c>
      <c r="F22" s="172">
        <v>17837</v>
      </c>
      <c r="G22" s="170"/>
      <c r="H22" s="170"/>
      <c r="I22" s="170"/>
      <c r="J22" s="170"/>
      <c r="K22" s="170">
        <v>17837</v>
      </c>
      <c r="L22" s="170"/>
      <c r="M22" s="170"/>
      <c r="N22" s="170">
        <v>17837</v>
      </c>
      <c r="O22" s="170"/>
      <c r="P22" s="170"/>
      <c r="Q22" s="170"/>
      <c r="R22" s="170"/>
      <c r="S22" s="170"/>
      <c r="T22" s="170"/>
      <c r="U22" s="170"/>
    </row>
    <row r="23" ht="22.8" customHeight="1" spans="1:21">
      <c r="A23" s="174" t="s">
        <v>182</v>
      </c>
      <c r="B23" s="174" t="s">
        <v>183</v>
      </c>
      <c r="C23" s="174" t="s">
        <v>187</v>
      </c>
      <c r="D23" s="169" t="s">
        <v>232</v>
      </c>
      <c r="E23" s="175" t="s">
        <v>193</v>
      </c>
      <c r="F23" s="172">
        <v>20.104032</v>
      </c>
      <c r="G23" s="170">
        <v>20.104032</v>
      </c>
      <c r="H23" s="170">
        <v>20.104032</v>
      </c>
      <c r="I23" s="170"/>
      <c r="J23" s="170"/>
      <c r="K23" s="170"/>
      <c r="L23" s="170"/>
      <c r="M23" s="170"/>
      <c r="N23" s="170"/>
      <c r="O23" s="170"/>
      <c r="P23" s="170"/>
      <c r="Q23" s="170"/>
      <c r="R23" s="170"/>
      <c r="S23" s="170"/>
      <c r="T23" s="170"/>
      <c r="U23" s="170"/>
    </row>
    <row r="24" ht="22.8" customHeight="1" spans="1:21">
      <c r="A24" s="174" t="s">
        <v>186</v>
      </c>
      <c r="B24" s="174" t="s">
        <v>187</v>
      </c>
      <c r="C24" s="174" t="s">
        <v>173</v>
      </c>
      <c r="D24" s="169" t="s">
        <v>232</v>
      </c>
      <c r="E24" s="175" t="s">
        <v>189</v>
      </c>
      <c r="F24" s="172">
        <v>27.604562</v>
      </c>
      <c r="G24" s="170">
        <v>27.604562</v>
      </c>
      <c r="H24" s="170">
        <v>27.604562</v>
      </c>
      <c r="I24" s="170"/>
      <c r="J24" s="170"/>
      <c r="K24" s="170"/>
      <c r="L24" s="170"/>
      <c r="M24" s="170"/>
      <c r="N24" s="170"/>
      <c r="O24" s="170"/>
      <c r="P24" s="170"/>
      <c r="Q24" s="170"/>
      <c r="R24" s="170"/>
      <c r="S24" s="170"/>
      <c r="T24" s="170"/>
      <c r="U24" s="170"/>
    </row>
    <row r="25" ht="22.8" customHeight="1" spans="1:21">
      <c r="A25" s="174" t="s">
        <v>172</v>
      </c>
      <c r="B25" s="174" t="s">
        <v>200</v>
      </c>
      <c r="C25" s="174" t="s">
        <v>187</v>
      </c>
      <c r="D25" s="169" t="s">
        <v>232</v>
      </c>
      <c r="E25" s="175" t="s">
        <v>202</v>
      </c>
      <c r="F25" s="172">
        <v>5852.06</v>
      </c>
      <c r="G25" s="170"/>
      <c r="H25" s="170"/>
      <c r="I25" s="170"/>
      <c r="J25" s="170"/>
      <c r="K25" s="170">
        <v>5852.06</v>
      </c>
      <c r="L25" s="170"/>
      <c r="M25" s="170"/>
      <c r="N25" s="170"/>
      <c r="O25" s="170"/>
      <c r="P25" s="170"/>
      <c r="Q25" s="170"/>
      <c r="R25" s="170"/>
      <c r="S25" s="170"/>
      <c r="T25" s="170">
        <v>5852.06</v>
      </c>
      <c r="U25" s="170"/>
    </row>
    <row r="26" ht="22.8" customHeight="1" spans="1:21">
      <c r="A26" s="174" t="s">
        <v>172</v>
      </c>
      <c r="B26" s="174" t="s">
        <v>176</v>
      </c>
      <c r="C26" s="174" t="s">
        <v>176</v>
      </c>
      <c r="D26" s="169" t="s">
        <v>232</v>
      </c>
      <c r="E26" s="175" t="s">
        <v>204</v>
      </c>
      <c r="F26" s="172">
        <v>58</v>
      </c>
      <c r="G26" s="170"/>
      <c r="H26" s="170"/>
      <c r="I26" s="170"/>
      <c r="J26" s="170"/>
      <c r="K26" s="170">
        <v>58</v>
      </c>
      <c r="L26" s="170"/>
      <c r="M26" s="170"/>
      <c r="N26" s="170">
        <v>58</v>
      </c>
      <c r="O26" s="170"/>
      <c r="P26" s="170"/>
      <c r="Q26" s="170"/>
      <c r="R26" s="170"/>
      <c r="S26" s="170"/>
      <c r="T26" s="170"/>
      <c r="U26" s="170"/>
    </row>
    <row r="27" ht="29.3" customHeight="1" spans="1:21">
      <c r="A27" s="173"/>
      <c r="B27" s="173"/>
      <c r="C27" s="173"/>
      <c r="D27" s="171" t="s">
        <v>157</v>
      </c>
      <c r="E27" s="171" t="s">
        <v>158</v>
      </c>
      <c r="F27" s="178">
        <v>1355.565507</v>
      </c>
      <c r="G27" s="167">
        <v>137.145507</v>
      </c>
      <c r="H27" s="167">
        <v>122.445507</v>
      </c>
      <c r="I27" s="167">
        <v>14.7</v>
      </c>
      <c r="J27" s="167">
        <v>0</v>
      </c>
      <c r="K27" s="167">
        <v>1218.42</v>
      </c>
      <c r="L27" s="167">
        <v>0</v>
      </c>
      <c r="M27" s="167">
        <v>22.42</v>
      </c>
      <c r="N27" s="167">
        <v>1196</v>
      </c>
      <c r="O27" s="167"/>
      <c r="P27" s="167"/>
      <c r="Q27" s="167"/>
      <c r="R27" s="167"/>
      <c r="S27" s="167"/>
      <c r="T27" s="167"/>
      <c r="U27" s="167"/>
    </row>
    <row r="28" ht="22.8" customHeight="1" spans="1:21">
      <c r="A28" s="174" t="s">
        <v>172</v>
      </c>
      <c r="B28" s="174" t="s">
        <v>173</v>
      </c>
      <c r="C28" s="174" t="s">
        <v>205</v>
      </c>
      <c r="D28" s="169" t="s">
        <v>233</v>
      </c>
      <c r="E28" s="175" t="s">
        <v>207</v>
      </c>
      <c r="F28" s="172">
        <v>128.251271</v>
      </c>
      <c r="G28" s="170">
        <v>105.831271</v>
      </c>
      <c r="H28" s="170">
        <v>91.131271</v>
      </c>
      <c r="I28" s="170">
        <v>14.7</v>
      </c>
      <c r="J28" s="170"/>
      <c r="K28" s="170">
        <v>22.42</v>
      </c>
      <c r="L28" s="170"/>
      <c r="M28" s="170">
        <v>22.42</v>
      </c>
      <c r="N28" s="170"/>
      <c r="O28" s="170"/>
      <c r="P28" s="170"/>
      <c r="Q28" s="170"/>
      <c r="R28" s="170"/>
      <c r="S28" s="170"/>
      <c r="T28" s="170"/>
      <c r="U28" s="170"/>
    </row>
    <row r="29" ht="22.8" customHeight="1" spans="1:21">
      <c r="A29" s="174" t="s">
        <v>172</v>
      </c>
      <c r="B29" s="174" t="s">
        <v>179</v>
      </c>
      <c r="C29" s="174" t="s">
        <v>179</v>
      </c>
      <c r="D29" s="169" t="s">
        <v>233</v>
      </c>
      <c r="E29" s="175" t="s">
        <v>181</v>
      </c>
      <c r="F29" s="172">
        <v>13.954032</v>
      </c>
      <c r="G29" s="170">
        <v>13.954032</v>
      </c>
      <c r="H29" s="170">
        <v>13.954032</v>
      </c>
      <c r="I29" s="170"/>
      <c r="J29" s="170"/>
      <c r="K29" s="170"/>
      <c r="L29" s="170"/>
      <c r="M29" s="170"/>
      <c r="N29" s="170"/>
      <c r="O29" s="170"/>
      <c r="P29" s="170"/>
      <c r="Q29" s="170"/>
      <c r="R29" s="170"/>
      <c r="S29" s="170"/>
      <c r="T29" s="170"/>
      <c r="U29" s="170"/>
    </row>
    <row r="30" ht="22.8" customHeight="1" spans="1:21">
      <c r="A30" s="174" t="s">
        <v>182</v>
      </c>
      <c r="B30" s="174" t="s">
        <v>183</v>
      </c>
      <c r="C30" s="174" t="s">
        <v>187</v>
      </c>
      <c r="D30" s="169" t="s">
        <v>233</v>
      </c>
      <c r="E30" s="175" t="s">
        <v>193</v>
      </c>
      <c r="F30" s="172">
        <v>7.41308</v>
      </c>
      <c r="G30" s="170">
        <v>7.41308</v>
      </c>
      <c r="H30" s="170">
        <v>7.41308</v>
      </c>
      <c r="I30" s="170"/>
      <c r="J30" s="170"/>
      <c r="K30" s="170"/>
      <c r="L30" s="170"/>
      <c r="M30" s="170"/>
      <c r="N30" s="170"/>
      <c r="O30" s="170"/>
      <c r="P30" s="170"/>
      <c r="Q30" s="170"/>
      <c r="R30" s="170"/>
      <c r="S30" s="170"/>
      <c r="T30" s="170"/>
      <c r="U30" s="170"/>
    </row>
    <row r="31" ht="22.8" customHeight="1" spans="1:21">
      <c r="A31" s="174" t="s">
        <v>186</v>
      </c>
      <c r="B31" s="174" t="s">
        <v>187</v>
      </c>
      <c r="C31" s="174" t="s">
        <v>173</v>
      </c>
      <c r="D31" s="169" t="s">
        <v>233</v>
      </c>
      <c r="E31" s="175" t="s">
        <v>189</v>
      </c>
      <c r="F31" s="172">
        <v>9.947124</v>
      </c>
      <c r="G31" s="170">
        <v>9.947124</v>
      </c>
      <c r="H31" s="170">
        <v>9.947124</v>
      </c>
      <c r="I31" s="170"/>
      <c r="J31" s="170"/>
      <c r="K31" s="170"/>
      <c r="L31" s="170"/>
      <c r="M31" s="170"/>
      <c r="N31" s="170"/>
      <c r="O31" s="170"/>
      <c r="P31" s="170"/>
      <c r="Q31" s="170"/>
      <c r="R31" s="170"/>
      <c r="S31" s="170"/>
      <c r="T31" s="170"/>
      <c r="U31" s="170"/>
    </row>
    <row r="32" ht="22.8" customHeight="1" spans="1:21">
      <c r="A32" s="174" t="s">
        <v>172</v>
      </c>
      <c r="B32" s="174" t="s">
        <v>197</v>
      </c>
      <c r="C32" s="174" t="s">
        <v>176</v>
      </c>
      <c r="D32" s="169" t="s">
        <v>233</v>
      </c>
      <c r="E32" s="175" t="s">
        <v>209</v>
      </c>
      <c r="F32" s="172">
        <v>1196</v>
      </c>
      <c r="G32" s="170"/>
      <c r="H32" s="170"/>
      <c r="I32" s="170"/>
      <c r="J32" s="170"/>
      <c r="K32" s="170">
        <v>1196</v>
      </c>
      <c r="L32" s="170"/>
      <c r="M32" s="170"/>
      <c r="N32" s="170">
        <v>1196</v>
      </c>
      <c r="O32" s="170"/>
      <c r="P32" s="170"/>
      <c r="Q32" s="170"/>
      <c r="R32" s="170"/>
      <c r="S32" s="170"/>
      <c r="T32" s="170"/>
      <c r="U32" s="170"/>
    </row>
    <row r="33" ht="22.8" customHeight="1" spans="1:21">
      <c r="A33" s="173"/>
      <c r="B33" s="173"/>
      <c r="C33" s="173"/>
      <c r="D33" s="171" t="s">
        <v>159</v>
      </c>
      <c r="E33" s="171" t="s">
        <v>160</v>
      </c>
      <c r="F33" s="178">
        <v>92.488648</v>
      </c>
      <c r="G33" s="167">
        <v>70.408648</v>
      </c>
      <c r="H33" s="167">
        <v>61.588648</v>
      </c>
      <c r="I33" s="167">
        <v>8.82</v>
      </c>
      <c r="J33" s="167">
        <v>0</v>
      </c>
      <c r="K33" s="167">
        <v>22.08</v>
      </c>
      <c r="L33" s="167">
        <v>0</v>
      </c>
      <c r="M33" s="167">
        <v>9.08</v>
      </c>
      <c r="N33" s="167"/>
      <c r="O33" s="167"/>
      <c r="P33" s="167"/>
      <c r="Q33" s="167"/>
      <c r="R33" s="167"/>
      <c r="S33" s="167"/>
      <c r="T33" s="167">
        <v>13</v>
      </c>
      <c r="U33" s="167"/>
    </row>
    <row r="34" ht="22.8" customHeight="1" spans="1:21">
      <c r="A34" s="174" t="s">
        <v>172</v>
      </c>
      <c r="B34" s="174" t="s">
        <v>173</v>
      </c>
      <c r="C34" s="174" t="s">
        <v>210</v>
      </c>
      <c r="D34" s="169" t="s">
        <v>234</v>
      </c>
      <c r="E34" s="175" t="s">
        <v>212</v>
      </c>
      <c r="F34" s="172">
        <v>76.78111</v>
      </c>
      <c r="G34" s="170">
        <v>54.70111</v>
      </c>
      <c r="H34" s="170">
        <v>45.88111</v>
      </c>
      <c r="I34" s="170">
        <v>8.82</v>
      </c>
      <c r="J34" s="170"/>
      <c r="K34" s="170">
        <v>22.08</v>
      </c>
      <c r="L34" s="170"/>
      <c r="M34" s="170">
        <v>9.08</v>
      </c>
      <c r="N34" s="170"/>
      <c r="O34" s="170"/>
      <c r="P34" s="170"/>
      <c r="Q34" s="170"/>
      <c r="R34" s="170"/>
      <c r="S34" s="170"/>
      <c r="T34" s="170">
        <v>13</v>
      </c>
      <c r="U34" s="170"/>
    </row>
    <row r="35" ht="22.8" customHeight="1" spans="1:21">
      <c r="A35" s="174" t="s">
        <v>172</v>
      </c>
      <c r="B35" s="174" t="s">
        <v>179</v>
      </c>
      <c r="C35" s="174" t="s">
        <v>179</v>
      </c>
      <c r="D35" s="169" t="s">
        <v>234</v>
      </c>
      <c r="E35" s="175" t="s">
        <v>181</v>
      </c>
      <c r="F35" s="172">
        <v>7.036992</v>
      </c>
      <c r="G35" s="170">
        <v>7.036992</v>
      </c>
      <c r="H35" s="170">
        <v>7.036992</v>
      </c>
      <c r="I35" s="170"/>
      <c r="J35" s="170"/>
      <c r="K35" s="170"/>
      <c r="L35" s="170"/>
      <c r="M35" s="170"/>
      <c r="N35" s="170"/>
      <c r="O35" s="170"/>
      <c r="P35" s="170"/>
      <c r="Q35" s="170"/>
      <c r="R35" s="170"/>
      <c r="S35" s="170"/>
      <c r="T35" s="170"/>
      <c r="U35" s="170"/>
    </row>
    <row r="36" ht="22.8" customHeight="1" spans="1:21">
      <c r="A36" s="174" t="s">
        <v>182</v>
      </c>
      <c r="B36" s="174" t="s">
        <v>183</v>
      </c>
      <c r="C36" s="174" t="s">
        <v>187</v>
      </c>
      <c r="D36" s="169" t="s">
        <v>234</v>
      </c>
      <c r="E36" s="175" t="s">
        <v>193</v>
      </c>
      <c r="F36" s="172">
        <v>3.738402</v>
      </c>
      <c r="G36" s="170">
        <v>3.738402</v>
      </c>
      <c r="H36" s="170">
        <v>3.738402</v>
      </c>
      <c r="I36" s="170"/>
      <c r="J36" s="170"/>
      <c r="K36" s="170"/>
      <c r="L36" s="170"/>
      <c r="M36" s="170"/>
      <c r="N36" s="170"/>
      <c r="O36" s="170"/>
      <c r="P36" s="170"/>
      <c r="Q36" s="170"/>
      <c r="R36" s="170"/>
      <c r="S36" s="170"/>
      <c r="T36" s="170"/>
      <c r="U36" s="170"/>
    </row>
    <row r="37" ht="22.8" customHeight="1" spans="1:21">
      <c r="A37" s="174" t="s">
        <v>186</v>
      </c>
      <c r="B37" s="174" t="s">
        <v>187</v>
      </c>
      <c r="C37" s="174" t="s">
        <v>173</v>
      </c>
      <c r="D37" s="169" t="s">
        <v>234</v>
      </c>
      <c r="E37" s="175" t="s">
        <v>189</v>
      </c>
      <c r="F37" s="172">
        <v>4.932144</v>
      </c>
      <c r="G37" s="170">
        <v>4.932144</v>
      </c>
      <c r="H37" s="170">
        <v>4.932144</v>
      </c>
      <c r="I37" s="170"/>
      <c r="J37" s="170"/>
      <c r="K37" s="170"/>
      <c r="L37" s="170"/>
      <c r="M37" s="170"/>
      <c r="N37" s="170"/>
      <c r="O37" s="170"/>
      <c r="P37" s="170"/>
      <c r="Q37" s="170"/>
      <c r="R37" s="170"/>
      <c r="S37" s="170"/>
      <c r="T37" s="170"/>
      <c r="U37" s="170"/>
    </row>
  </sheetData>
  <mergeCells count="9">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9"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1">
      <c r="A1" s="52"/>
    </row>
    <row r="2" ht="31.9" customHeight="1" spans="1:4">
      <c r="A2" s="2" t="s">
        <v>11</v>
      </c>
      <c r="B2" s="2"/>
      <c r="C2" s="2"/>
      <c r="D2" s="2"/>
    </row>
    <row r="3" spans="1:5">
      <c r="A3" s="3" t="s">
        <v>28</v>
      </c>
      <c r="B3" s="3"/>
      <c r="C3" s="3"/>
      <c r="D3" s="45" t="s">
        <v>29</v>
      </c>
      <c r="E3" s="52"/>
    </row>
    <row r="4" ht="20.2" customHeight="1" spans="1:5">
      <c r="A4" s="4" t="s">
        <v>30</v>
      </c>
      <c r="B4" s="4"/>
      <c r="C4" s="4" t="s">
        <v>31</v>
      </c>
      <c r="D4" s="4"/>
      <c r="E4" s="165"/>
    </row>
    <row r="5" ht="20.2" customHeight="1" spans="1:5">
      <c r="A5" s="4" t="s">
        <v>32</v>
      </c>
      <c r="B5" s="4" t="s">
        <v>33</v>
      </c>
      <c r="C5" s="4" t="s">
        <v>32</v>
      </c>
      <c r="D5" s="4" t="s">
        <v>33</v>
      </c>
      <c r="E5" s="165"/>
    </row>
    <row r="6" ht="20.2" customHeight="1" spans="1:5">
      <c r="A6" s="141" t="s">
        <v>244</v>
      </c>
      <c r="B6" s="178">
        <v>26190.719353</v>
      </c>
      <c r="C6" s="141" t="s">
        <v>245</v>
      </c>
      <c r="D6" s="178">
        <v>26190.719353</v>
      </c>
      <c r="E6" s="166"/>
    </row>
    <row r="7" ht="20.2" customHeight="1" spans="1:5">
      <c r="A7" s="143" t="s">
        <v>246</v>
      </c>
      <c r="B7" s="172">
        <v>26190.719353</v>
      </c>
      <c r="C7" s="143" t="s">
        <v>38</v>
      </c>
      <c r="D7" s="172"/>
      <c r="E7" s="166"/>
    </row>
    <row r="8" ht="20.2" customHeight="1" spans="1:5">
      <c r="A8" s="143" t="s">
        <v>247</v>
      </c>
      <c r="B8" s="172">
        <v>26190.719353</v>
      </c>
      <c r="C8" s="143" t="s">
        <v>42</v>
      </c>
      <c r="D8" s="172"/>
      <c r="E8" s="166"/>
    </row>
    <row r="9" ht="31.05" customHeight="1" spans="1:5">
      <c r="A9" s="143" t="s">
        <v>45</v>
      </c>
      <c r="B9" s="170"/>
      <c r="C9" s="143" t="s">
        <v>46</v>
      </c>
      <c r="D9" s="172"/>
      <c r="E9" s="166"/>
    </row>
    <row r="10" ht="20.2" customHeight="1" spans="1:5">
      <c r="A10" s="143" t="s">
        <v>248</v>
      </c>
      <c r="B10" s="170"/>
      <c r="C10" s="143" t="s">
        <v>50</v>
      </c>
      <c r="D10" s="172"/>
      <c r="E10" s="166"/>
    </row>
    <row r="11" ht="20.2" customHeight="1" spans="1:5">
      <c r="A11" s="143" t="s">
        <v>249</v>
      </c>
      <c r="B11" s="170"/>
      <c r="C11" s="143" t="s">
        <v>54</v>
      </c>
      <c r="D11" s="172"/>
      <c r="E11" s="166"/>
    </row>
    <row r="12" ht="20.2" customHeight="1" spans="1:5">
      <c r="A12" s="143" t="s">
        <v>250</v>
      </c>
      <c r="B12" s="170"/>
      <c r="C12" s="143" t="s">
        <v>58</v>
      </c>
      <c r="D12" s="172"/>
      <c r="E12" s="166"/>
    </row>
    <row r="13" ht="20.2" customHeight="1" spans="1:5">
      <c r="A13" s="141" t="s">
        <v>251</v>
      </c>
      <c r="B13" s="167"/>
      <c r="C13" s="143" t="s">
        <v>62</v>
      </c>
      <c r="D13" s="172"/>
      <c r="E13" s="166"/>
    </row>
    <row r="14" ht="20.2" customHeight="1" spans="1:5">
      <c r="A14" s="143" t="s">
        <v>246</v>
      </c>
      <c r="B14" s="170"/>
      <c r="C14" s="143" t="s">
        <v>66</v>
      </c>
      <c r="D14" s="172">
        <v>26064.930555</v>
      </c>
      <c r="E14" s="166"/>
    </row>
    <row r="15" ht="20.2" customHeight="1" spans="1:5">
      <c r="A15" s="143" t="s">
        <v>248</v>
      </c>
      <c r="B15" s="170"/>
      <c r="C15" s="143" t="s">
        <v>70</v>
      </c>
      <c r="D15" s="172"/>
      <c r="E15" s="166"/>
    </row>
    <row r="16" ht="20.2" customHeight="1" spans="1:5">
      <c r="A16" s="143" t="s">
        <v>249</v>
      </c>
      <c r="B16" s="170"/>
      <c r="C16" s="143" t="s">
        <v>74</v>
      </c>
      <c r="D16" s="172">
        <v>53.302712</v>
      </c>
      <c r="E16" s="166"/>
    </row>
    <row r="17" ht="20.2" customHeight="1" spans="1:5">
      <c r="A17" s="143" t="s">
        <v>250</v>
      </c>
      <c r="B17" s="170"/>
      <c r="C17" s="143" t="s">
        <v>78</v>
      </c>
      <c r="D17" s="172"/>
      <c r="E17" s="166"/>
    </row>
    <row r="18" ht="20.2" customHeight="1" spans="1:5">
      <c r="A18" s="143"/>
      <c r="B18" s="170"/>
      <c r="C18" s="143" t="s">
        <v>82</v>
      </c>
      <c r="D18" s="172"/>
      <c r="E18" s="166"/>
    </row>
    <row r="19" ht="20.2" customHeight="1" spans="1:5">
      <c r="A19" s="143"/>
      <c r="B19" s="143"/>
      <c r="C19" s="143" t="s">
        <v>86</v>
      </c>
      <c r="D19" s="172"/>
      <c r="E19" s="166"/>
    </row>
    <row r="20" ht="20.2" customHeight="1" spans="1:5">
      <c r="A20" s="143"/>
      <c r="B20" s="143"/>
      <c r="C20" s="143" t="s">
        <v>90</v>
      </c>
      <c r="D20" s="172"/>
      <c r="E20" s="166"/>
    </row>
    <row r="21" ht="20.2" customHeight="1" spans="1:5">
      <c r="A21" s="143"/>
      <c r="B21" s="143"/>
      <c r="C21" s="143" t="s">
        <v>94</v>
      </c>
      <c r="D21" s="172"/>
      <c r="E21" s="166"/>
    </row>
    <row r="22" ht="20.2" customHeight="1" spans="1:5">
      <c r="A22" s="143"/>
      <c r="B22" s="143"/>
      <c r="C22" s="143" t="s">
        <v>97</v>
      </c>
      <c r="D22" s="172"/>
      <c r="E22" s="166"/>
    </row>
    <row r="23" ht="20.2" customHeight="1" spans="1:5">
      <c r="A23" s="143"/>
      <c r="B23" s="143"/>
      <c r="C23" s="143" t="s">
        <v>100</v>
      </c>
      <c r="D23" s="172"/>
      <c r="E23" s="166"/>
    </row>
    <row r="24" ht="20.2" customHeight="1" spans="1:5">
      <c r="A24" s="143"/>
      <c r="B24" s="143"/>
      <c r="C24" s="143" t="s">
        <v>102</v>
      </c>
      <c r="D24" s="172"/>
      <c r="E24" s="166"/>
    </row>
    <row r="25" ht="20.2" customHeight="1" spans="1:5">
      <c r="A25" s="143"/>
      <c r="B25" s="143"/>
      <c r="C25" s="143" t="s">
        <v>104</v>
      </c>
      <c r="D25" s="172"/>
      <c r="E25" s="166"/>
    </row>
    <row r="26" ht="20.2" customHeight="1" spans="1:5">
      <c r="A26" s="143"/>
      <c r="B26" s="143"/>
      <c r="C26" s="143" t="s">
        <v>106</v>
      </c>
      <c r="D26" s="172">
        <v>72.486086</v>
      </c>
      <c r="E26" s="166"/>
    </row>
    <row r="27" ht="20.2" customHeight="1" spans="1:5">
      <c r="A27" s="143"/>
      <c r="B27" s="143"/>
      <c r="C27" s="143" t="s">
        <v>108</v>
      </c>
      <c r="D27" s="172"/>
      <c r="E27" s="166"/>
    </row>
    <row r="28" ht="20.2" customHeight="1" spans="1:5">
      <c r="A28" s="143"/>
      <c r="B28" s="143"/>
      <c r="C28" s="143" t="s">
        <v>110</v>
      </c>
      <c r="D28" s="172"/>
      <c r="E28" s="166"/>
    </row>
    <row r="29" ht="20.2" customHeight="1" spans="1:5">
      <c r="A29" s="143"/>
      <c r="B29" s="143"/>
      <c r="C29" s="143" t="s">
        <v>112</v>
      </c>
      <c r="D29" s="172"/>
      <c r="E29" s="166"/>
    </row>
    <row r="30" ht="20.2" customHeight="1" spans="1:5">
      <c r="A30" s="143"/>
      <c r="B30" s="143"/>
      <c r="C30" s="143" t="s">
        <v>114</v>
      </c>
      <c r="D30" s="172"/>
      <c r="E30" s="166"/>
    </row>
    <row r="31" ht="20.2" customHeight="1" spans="1:5">
      <c r="A31" s="143"/>
      <c r="B31" s="143"/>
      <c r="C31" s="143" t="s">
        <v>116</v>
      </c>
      <c r="D31" s="172"/>
      <c r="E31" s="166"/>
    </row>
    <row r="32" ht="20.2" customHeight="1" spans="1:5">
      <c r="A32" s="143"/>
      <c r="B32" s="143"/>
      <c r="C32" s="143" t="s">
        <v>118</v>
      </c>
      <c r="D32" s="172"/>
      <c r="E32" s="166"/>
    </row>
    <row r="33" ht="20.2" customHeight="1" spans="1:5">
      <c r="A33" s="143"/>
      <c r="B33" s="143"/>
      <c r="C33" s="143" t="s">
        <v>120</v>
      </c>
      <c r="D33" s="172"/>
      <c r="E33" s="166"/>
    </row>
    <row r="34" ht="20.2" customHeight="1" spans="1:5">
      <c r="A34" s="143"/>
      <c r="B34" s="143"/>
      <c r="C34" s="143" t="s">
        <v>121</v>
      </c>
      <c r="D34" s="172"/>
      <c r="E34" s="166"/>
    </row>
    <row r="35" ht="20.2" customHeight="1" spans="1:5">
      <c r="A35" s="143"/>
      <c r="B35" s="143"/>
      <c r="C35" s="143" t="s">
        <v>122</v>
      </c>
      <c r="D35" s="172"/>
      <c r="E35" s="166"/>
    </row>
    <row r="36" ht="20.2" customHeight="1" spans="1:5">
      <c r="A36" s="143"/>
      <c r="B36" s="143"/>
      <c r="C36" s="143" t="s">
        <v>123</v>
      </c>
      <c r="D36" s="172"/>
      <c r="E36" s="166"/>
    </row>
    <row r="37" ht="20.2" customHeight="1" spans="1:5">
      <c r="A37" s="143"/>
      <c r="B37" s="143"/>
      <c r="C37" s="143"/>
      <c r="D37" s="143"/>
      <c r="E37" s="166"/>
    </row>
    <row r="38" ht="20.2" customHeight="1" spans="1:5">
      <c r="A38" s="141"/>
      <c r="B38" s="141"/>
      <c r="C38" s="141" t="s">
        <v>252</v>
      </c>
      <c r="D38" s="167"/>
      <c r="E38" s="189"/>
    </row>
    <row r="39" ht="20.2" customHeight="1" spans="1:5">
      <c r="A39" s="141"/>
      <c r="B39" s="141"/>
      <c r="C39" s="141"/>
      <c r="D39" s="141"/>
      <c r="E39" s="189"/>
    </row>
    <row r="40" ht="20.2" customHeight="1" spans="1:5">
      <c r="A40" s="139" t="s">
        <v>253</v>
      </c>
      <c r="B40" s="178">
        <v>26190.719353</v>
      </c>
      <c r="C40" s="139" t="s">
        <v>254</v>
      </c>
      <c r="D40" s="178">
        <v>26190.719353</v>
      </c>
      <c r="E40" s="189"/>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
  <sheetViews>
    <sheetView zoomScale="120" zoomScaleNormal="120" workbookViewId="0">
      <selection activeCell="H57" sqref="H57"/>
    </sheetView>
  </sheetViews>
  <sheetFormatPr defaultColWidth="9" defaultRowHeight="13.5"/>
  <cols>
    <col min="1" max="2" width="4.88333333333333" customWidth="1"/>
    <col min="3" max="3" width="5.96666666666667" customWidth="1"/>
    <col min="4" max="4" width="8.95" customWidth="1"/>
    <col min="5" max="6" width="16.4166666666667" customWidth="1"/>
    <col min="7" max="7" width="11.5333333333333" customWidth="1"/>
    <col min="8" max="8" width="12.4833333333333" customWidth="1"/>
    <col min="9" max="10" width="14.6583333333333" customWidth="1"/>
    <col min="11" max="11" width="11.4" customWidth="1"/>
    <col min="12" max="12" width="19" customWidth="1"/>
    <col min="13" max="13" width="9.76666666666667" customWidth="1"/>
  </cols>
  <sheetData>
    <row r="1" ht="16.35" customHeight="1" spans="1:4">
      <c r="A1" s="52"/>
      <c r="D1" s="52"/>
    </row>
    <row r="2" ht="43.1" customHeight="1" spans="1:12">
      <c r="A2" s="2" t="s">
        <v>12</v>
      </c>
      <c r="B2" s="2"/>
      <c r="C2" s="2"/>
      <c r="D2" s="2"/>
      <c r="E2" s="2"/>
      <c r="F2" s="2"/>
      <c r="G2" s="2"/>
      <c r="H2" s="2"/>
      <c r="I2" s="2"/>
      <c r="J2" s="2"/>
      <c r="K2" s="2"/>
      <c r="L2" s="2"/>
    </row>
    <row r="3" ht="25" customHeight="1" spans="1:12">
      <c r="A3" s="3" t="s">
        <v>28</v>
      </c>
      <c r="B3" s="3"/>
      <c r="C3" s="3"/>
      <c r="D3" s="3"/>
      <c r="E3" s="3"/>
      <c r="F3" s="3"/>
      <c r="G3" s="3"/>
      <c r="H3" s="3"/>
      <c r="I3" s="3"/>
      <c r="J3" s="3"/>
      <c r="K3" s="45" t="s">
        <v>29</v>
      </c>
      <c r="L3" s="45"/>
    </row>
    <row r="4" ht="25" customHeight="1" spans="1:12">
      <c r="A4" s="4" t="s">
        <v>161</v>
      </c>
      <c r="B4" s="4"/>
      <c r="C4" s="4"/>
      <c r="D4" s="4" t="s">
        <v>162</v>
      </c>
      <c r="E4" s="4" t="s">
        <v>163</v>
      </c>
      <c r="F4" s="4" t="s">
        <v>132</v>
      </c>
      <c r="G4" s="4" t="s">
        <v>164</v>
      </c>
      <c r="H4" s="4"/>
      <c r="I4" s="4"/>
      <c r="J4" s="4"/>
      <c r="K4" s="4"/>
      <c r="L4" s="4" t="s">
        <v>165</v>
      </c>
    </row>
    <row r="5" ht="20.7" customHeight="1" spans="1:12">
      <c r="A5" s="4"/>
      <c r="B5" s="4"/>
      <c r="C5" s="4"/>
      <c r="D5" s="4"/>
      <c r="E5" s="4"/>
      <c r="F5" s="4"/>
      <c r="G5" s="4" t="s">
        <v>134</v>
      </c>
      <c r="H5" s="4" t="s">
        <v>255</v>
      </c>
      <c r="I5" s="4"/>
      <c r="J5" s="185" t="s">
        <v>256</v>
      </c>
      <c r="K5" s="4" t="s">
        <v>257</v>
      </c>
      <c r="L5" s="4"/>
    </row>
    <row r="6" ht="28.45" customHeight="1" spans="1:12">
      <c r="A6" s="4" t="s">
        <v>169</v>
      </c>
      <c r="B6" s="4" t="s">
        <v>170</v>
      </c>
      <c r="C6" s="4" t="s">
        <v>171</v>
      </c>
      <c r="D6" s="4"/>
      <c r="E6" s="4"/>
      <c r="F6" s="4"/>
      <c r="G6" s="4"/>
      <c r="H6" s="4" t="s">
        <v>236</v>
      </c>
      <c r="I6" s="4" t="s">
        <v>224</v>
      </c>
      <c r="J6" s="186"/>
      <c r="K6" s="4"/>
      <c r="L6" s="4"/>
    </row>
    <row r="7" ht="22.8" customHeight="1" spans="1:12">
      <c r="A7" s="143"/>
      <c r="B7" s="143"/>
      <c r="C7" s="143"/>
      <c r="D7" s="141"/>
      <c r="E7" s="141" t="s">
        <v>132</v>
      </c>
      <c r="F7" s="167">
        <v>26190.719353</v>
      </c>
      <c r="G7" s="167">
        <v>995.789353</v>
      </c>
      <c r="H7" s="167">
        <v>883.397353</v>
      </c>
      <c r="I7" s="167">
        <v>2.142</v>
      </c>
      <c r="J7" s="167">
        <v>35.25</v>
      </c>
      <c r="K7" s="167">
        <v>75</v>
      </c>
      <c r="L7" s="167">
        <v>25194.93</v>
      </c>
    </row>
    <row r="8" ht="22.8" customHeight="1" spans="1:12">
      <c r="A8" s="143"/>
      <c r="B8" s="143"/>
      <c r="C8" s="143"/>
      <c r="D8" s="168" t="s">
        <v>150</v>
      </c>
      <c r="E8" s="168" t="s">
        <v>3</v>
      </c>
      <c r="F8" s="167">
        <v>26190.719353</v>
      </c>
      <c r="G8" s="167">
        <v>995.789353</v>
      </c>
      <c r="H8" s="167">
        <v>883.397353</v>
      </c>
      <c r="I8" s="167">
        <v>2.142</v>
      </c>
      <c r="J8" s="167">
        <v>35.25</v>
      </c>
      <c r="K8" s="167">
        <v>75</v>
      </c>
      <c r="L8" s="167">
        <v>25194.93</v>
      </c>
    </row>
    <row r="9" ht="22.8" customHeight="1" spans="1:12">
      <c r="A9" s="143"/>
      <c r="B9" s="143"/>
      <c r="C9" s="143"/>
      <c r="D9" s="171" t="s">
        <v>151</v>
      </c>
      <c r="E9" s="171" t="s">
        <v>152</v>
      </c>
      <c r="F9" s="167">
        <v>497.467698</v>
      </c>
      <c r="G9" s="167">
        <v>376.597698</v>
      </c>
      <c r="H9" s="167">
        <v>331.825698</v>
      </c>
      <c r="I9" s="167">
        <v>2.142</v>
      </c>
      <c r="J9" s="167">
        <v>13.63</v>
      </c>
      <c r="K9" s="167">
        <v>29</v>
      </c>
      <c r="L9" s="167">
        <v>120.87</v>
      </c>
    </row>
    <row r="10" ht="22.8" customHeight="1" spans="1:12">
      <c r="A10" s="174" t="s">
        <v>172</v>
      </c>
      <c r="B10" s="174"/>
      <c r="C10" s="143"/>
      <c r="D10" s="141" t="s">
        <v>258</v>
      </c>
      <c r="E10" s="141" t="s">
        <v>259</v>
      </c>
      <c r="F10" s="167">
        <f>F11+F14</f>
        <v>450.122448</v>
      </c>
      <c r="G10" s="167">
        <f t="shared" ref="G10:L10" si="0">G11+G14</f>
        <v>329.252448</v>
      </c>
      <c r="H10" s="167">
        <f t="shared" si="0"/>
        <v>284.480448</v>
      </c>
      <c r="I10" s="167">
        <f t="shared" si="0"/>
        <v>2.142</v>
      </c>
      <c r="J10" s="167">
        <f t="shared" si="0"/>
        <v>13.63</v>
      </c>
      <c r="K10" s="167">
        <f t="shared" si="0"/>
        <v>29</v>
      </c>
      <c r="L10" s="167">
        <f t="shared" si="0"/>
        <v>120.87</v>
      </c>
    </row>
    <row r="11" ht="22.8" customHeight="1" spans="1:12">
      <c r="A11" s="174" t="s">
        <v>172</v>
      </c>
      <c r="B11" s="174" t="s">
        <v>173</v>
      </c>
      <c r="C11" s="143"/>
      <c r="D11" s="141" t="s">
        <v>260</v>
      </c>
      <c r="E11" s="141" t="s">
        <v>261</v>
      </c>
      <c r="F11" s="167">
        <f>SUM(F12:F13)</f>
        <v>412.360848</v>
      </c>
      <c r="G11" s="167">
        <f t="shared" ref="G11:L11" si="1">SUM(G12:G13)</f>
        <v>291.490848</v>
      </c>
      <c r="H11" s="167">
        <f t="shared" si="1"/>
        <v>246.718848</v>
      </c>
      <c r="I11" s="167">
        <f t="shared" si="1"/>
        <v>2.142</v>
      </c>
      <c r="J11" s="167">
        <f t="shared" si="1"/>
        <v>13.63</v>
      </c>
      <c r="K11" s="167">
        <f t="shared" si="1"/>
        <v>29</v>
      </c>
      <c r="L11" s="167">
        <f t="shared" si="1"/>
        <v>120.87</v>
      </c>
    </row>
    <row r="12" ht="22.8" customHeight="1" spans="1:12">
      <c r="A12" s="174" t="s">
        <v>172</v>
      </c>
      <c r="B12" s="174" t="s">
        <v>173</v>
      </c>
      <c r="C12" s="174" t="s">
        <v>173</v>
      </c>
      <c r="D12" s="169" t="s">
        <v>262</v>
      </c>
      <c r="E12" s="143" t="s">
        <v>175</v>
      </c>
      <c r="F12" s="170">
        <v>402.360848</v>
      </c>
      <c r="G12" s="170">
        <v>291.490848</v>
      </c>
      <c r="H12" s="172">
        <v>246.718848</v>
      </c>
      <c r="I12" s="172">
        <v>2.142</v>
      </c>
      <c r="J12" s="172">
        <v>13.63</v>
      </c>
      <c r="K12" s="172">
        <v>29</v>
      </c>
      <c r="L12" s="172">
        <v>110.87</v>
      </c>
    </row>
    <row r="13" ht="22.8" customHeight="1" spans="1:12">
      <c r="A13" s="174" t="s">
        <v>172</v>
      </c>
      <c r="B13" s="174" t="s">
        <v>173</v>
      </c>
      <c r="C13" s="174" t="s">
        <v>176</v>
      </c>
      <c r="D13" s="169" t="s">
        <v>263</v>
      </c>
      <c r="E13" s="143" t="s">
        <v>178</v>
      </c>
      <c r="F13" s="170">
        <v>10</v>
      </c>
      <c r="G13" s="170"/>
      <c r="H13" s="172"/>
      <c r="I13" s="172"/>
      <c r="J13" s="172"/>
      <c r="K13" s="172"/>
      <c r="L13" s="172">
        <v>10</v>
      </c>
    </row>
    <row r="14" ht="22.8" customHeight="1" spans="1:12">
      <c r="A14" s="174" t="s">
        <v>172</v>
      </c>
      <c r="B14" s="174" t="s">
        <v>179</v>
      </c>
      <c r="C14" s="174"/>
      <c r="D14" s="141" t="s">
        <v>264</v>
      </c>
      <c r="E14" s="141" t="s">
        <v>265</v>
      </c>
      <c r="F14" s="170">
        <v>37.7616</v>
      </c>
      <c r="G14" s="170">
        <v>37.7616</v>
      </c>
      <c r="H14" s="172">
        <v>37.7616</v>
      </c>
      <c r="I14" s="172"/>
      <c r="J14" s="172"/>
      <c r="K14" s="172"/>
      <c r="L14" s="172"/>
    </row>
    <row r="15" ht="22.8" customHeight="1" spans="1:12">
      <c r="A15" s="174" t="s">
        <v>172</v>
      </c>
      <c r="B15" s="174" t="s">
        <v>179</v>
      </c>
      <c r="C15" s="174" t="s">
        <v>179</v>
      </c>
      <c r="D15" s="169" t="s">
        <v>266</v>
      </c>
      <c r="E15" s="143" t="s">
        <v>181</v>
      </c>
      <c r="F15" s="170">
        <v>37.7616</v>
      </c>
      <c r="G15" s="170">
        <v>37.7616</v>
      </c>
      <c r="H15" s="172">
        <v>37.7616</v>
      </c>
      <c r="I15" s="172"/>
      <c r="J15" s="172"/>
      <c r="K15" s="172"/>
      <c r="L15" s="172"/>
    </row>
    <row r="16" ht="22.8" customHeight="1" spans="1:12">
      <c r="A16" s="174" t="s">
        <v>182</v>
      </c>
      <c r="B16" s="174"/>
      <c r="C16" s="174"/>
      <c r="D16" s="141" t="s">
        <v>267</v>
      </c>
      <c r="E16" s="141" t="s">
        <v>268</v>
      </c>
      <c r="F16" s="170">
        <v>20.06085</v>
      </c>
      <c r="G16" s="170">
        <v>20.06085</v>
      </c>
      <c r="H16" s="172">
        <v>20.06085</v>
      </c>
      <c r="I16" s="172"/>
      <c r="J16" s="172"/>
      <c r="K16" s="172"/>
      <c r="L16" s="172"/>
    </row>
    <row r="17" ht="22.8" customHeight="1" spans="1:12">
      <c r="A17" s="174" t="s">
        <v>182</v>
      </c>
      <c r="B17" s="174" t="s">
        <v>183</v>
      </c>
      <c r="C17" s="174"/>
      <c r="D17" s="141" t="s">
        <v>269</v>
      </c>
      <c r="E17" s="141" t="s">
        <v>270</v>
      </c>
      <c r="F17" s="170">
        <v>20.06085</v>
      </c>
      <c r="G17" s="170">
        <v>20.06085</v>
      </c>
      <c r="H17" s="172">
        <v>20.06085</v>
      </c>
      <c r="I17" s="172"/>
      <c r="J17" s="172"/>
      <c r="K17" s="172"/>
      <c r="L17" s="172"/>
    </row>
    <row r="18" ht="22.8" customHeight="1" spans="1:12">
      <c r="A18" s="174" t="s">
        <v>182</v>
      </c>
      <c r="B18" s="174" t="s">
        <v>183</v>
      </c>
      <c r="C18" s="174" t="s">
        <v>173</v>
      </c>
      <c r="D18" s="169" t="s">
        <v>271</v>
      </c>
      <c r="E18" s="143" t="s">
        <v>185</v>
      </c>
      <c r="F18" s="170">
        <v>20.06085</v>
      </c>
      <c r="G18" s="170">
        <v>20.06085</v>
      </c>
      <c r="H18" s="172">
        <v>20.06085</v>
      </c>
      <c r="I18" s="172"/>
      <c r="J18" s="172"/>
      <c r="K18" s="172"/>
      <c r="L18" s="172"/>
    </row>
    <row r="19" ht="22.8" customHeight="1" spans="1:12">
      <c r="A19" s="174" t="s">
        <v>186</v>
      </c>
      <c r="B19" s="174"/>
      <c r="C19" s="174"/>
      <c r="D19" s="141" t="s">
        <v>272</v>
      </c>
      <c r="E19" s="141" t="s">
        <v>273</v>
      </c>
      <c r="F19" s="170">
        <v>27.2844</v>
      </c>
      <c r="G19" s="170">
        <v>27.2844</v>
      </c>
      <c r="H19" s="172">
        <v>27.2844</v>
      </c>
      <c r="I19" s="172"/>
      <c r="J19" s="172"/>
      <c r="K19" s="172"/>
      <c r="L19" s="172"/>
    </row>
    <row r="20" ht="22.8" customHeight="1" spans="1:12">
      <c r="A20" s="174" t="s">
        <v>186</v>
      </c>
      <c r="B20" s="174" t="s">
        <v>187</v>
      </c>
      <c r="C20" s="174"/>
      <c r="D20" s="141" t="s">
        <v>274</v>
      </c>
      <c r="E20" s="141" t="s">
        <v>275</v>
      </c>
      <c r="F20" s="170">
        <v>27.2844</v>
      </c>
      <c r="G20" s="170">
        <v>27.2844</v>
      </c>
      <c r="H20" s="172">
        <v>27.2844</v>
      </c>
      <c r="I20" s="172"/>
      <c r="J20" s="172"/>
      <c r="K20" s="172"/>
      <c r="L20" s="172"/>
    </row>
    <row r="21" ht="22.8" customHeight="1" spans="1:12">
      <c r="A21" s="174" t="s">
        <v>186</v>
      </c>
      <c r="B21" s="174" t="s">
        <v>187</v>
      </c>
      <c r="C21" s="174" t="s">
        <v>173</v>
      </c>
      <c r="D21" s="169" t="s">
        <v>276</v>
      </c>
      <c r="E21" s="143" t="s">
        <v>189</v>
      </c>
      <c r="F21" s="170">
        <v>27.2844</v>
      </c>
      <c r="G21" s="170">
        <v>27.2844</v>
      </c>
      <c r="H21" s="172">
        <v>27.2844</v>
      </c>
      <c r="I21" s="172"/>
      <c r="J21" s="172"/>
      <c r="K21" s="172"/>
      <c r="L21" s="172"/>
    </row>
    <row r="22" ht="22.8" customHeight="1" spans="1:12">
      <c r="A22" s="143"/>
      <c r="B22" s="143"/>
      <c r="C22" s="143"/>
      <c r="D22" s="171" t="s">
        <v>153</v>
      </c>
      <c r="E22" s="171" t="s">
        <v>154</v>
      </c>
      <c r="F22" s="167">
        <v>44.325182</v>
      </c>
      <c r="G22" s="167">
        <v>37.285182</v>
      </c>
      <c r="H22" s="167">
        <v>32.875182</v>
      </c>
      <c r="I22" s="167"/>
      <c r="J22" s="167">
        <v>1.41</v>
      </c>
      <c r="K22" s="167">
        <v>3</v>
      </c>
      <c r="L22" s="167">
        <v>7.04</v>
      </c>
    </row>
    <row r="23" ht="22.8" customHeight="1" spans="1:12">
      <c r="A23" s="143">
        <v>208</v>
      </c>
      <c r="B23" s="143"/>
      <c r="C23" s="143"/>
      <c r="D23" s="141" t="s">
        <v>258</v>
      </c>
      <c r="E23" s="141" t="s">
        <v>259</v>
      </c>
      <c r="F23" s="170">
        <f>F24+F26</f>
        <v>39.620978</v>
      </c>
      <c r="G23" s="170">
        <f>G24+G26</f>
        <v>32.580978</v>
      </c>
      <c r="H23" s="170">
        <f>H24+H26</f>
        <v>28.170978</v>
      </c>
      <c r="I23" s="170">
        <f>I24+I26</f>
        <v>0</v>
      </c>
      <c r="J23" s="170">
        <f>J24+J26</f>
        <v>1.41</v>
      </c>
      <c r="K23" s="170">
        <f>K24+K26</f>
        <v>3</v>
      </c>
      <c r="L23" s="170">
        <f>L24+L26</f>
        <v>7.04</v>
      </c>
    </row>
    <row r="24" ht="22.8" customHeight="1" spans="1:12">
      <c r="A24" s="174" t="s">
        <v>172</v>
      </c>
      <c r="B24" s="174" t="s">
        <v>173</v>
      </c>
      <c r="C24" s="143"/>
      <c r="D24" s="141" t="s">
        <v>260</v>
      </c>
      <c r="E24" s="141" t="s">
        <v>261</v>
      </c>
      <c r="F24" s="170">
        <v>35.88197</v>
      </c>
      <c r="G24" s="170">
        <v>28.84197</v>
      </c>
      <c r="H24" s="172">
        <v>24.43197</v>
      </c>
      <c r="I24" s="172"/>
      <c r="J24" s="172">
        <v>1.41</v>
      </c>
      <c r="K24" s="172">
        <v>3</v>
      </c>
      <c r="L24" s="172">
        <v>7.04</v>
      </c>
    </row>
    <row r="25" ht="22.8" customHeight="1" spans="1:12">
      <c r="A25" s="174" t="s">
        <v>172</v>
      </c>
      <c r="B25" s="174" t="s">
        <v>173</v>
      </c>
      <c r="C25" s="174" t="s">
        <v>179</v>
      </c>
      <c r="D25" s="169" t="s">
        <v>277</v>
      </c>
      <c r="E25" s="143" t="s">
        <v>191</v>
      </c>
      <c r="F25" s="170">
        <v>35.88197</v>
      </c>
      <c r="G25" s="170">
        <v>28.84197</v>
      </c>
      <c r="H25" s="172">
        <v>24.43197</v>
      </c>
      <c r="I25" s="172"/>
      <c r="J25" s="172">
        <v>1.41</v>
      </c>
      <c r="K25" s="172">
        <v>3</v>
      </c>
      <c r="L25" s="172">
        <v>7.04</v>
      </c>
    </row>
    <row r="26" ht="22.8" customHeight="1" spans="1:12">
      <c r="A26" s="174" t="s">
        <v>172</v>
      </c>
      <c r="B26" s="174" t="s">
        <v>179</v>
      </c>
      <c r="C26" s="174"/>
      <c r="D26" s="141" t="s">
        <v>264</v>
      </c>
      <c r="E26" s="141" t="s">
        <v>265</v>
      </c>
      <c r="F26" s="170">
        <v>3.739008</v>
      </c>
      <c r="G26" s="170">
        <v>3.739008</v>
      </c>
      <c r="H26" s="172">
        <v>3.739008</v>
      </c>
      <c r="I26" s="172"/>
      <c r="J26" s="172"/>
      <c r="K26" s="172"/>
      <c r="L26" s="172"/>
    </row>
    <row r="27" ht="22.8" customHeight="1" spans="1:12">
      <c r="A27" s="174" t="s">
        <v>172</v>
      </c>
      <c r="B27" s="174" t="s">
        <v>179</v>
      </c>
      <c r="C27" s="174" t="s">
        <v>179</v>
      </c>
      <c r="D27" s="169" t="s">
        <v>266</v>
      </c>
      <c r="E27" s="143" t="s">
        <v>181</v>
      </c>
      <c r="F27" s="170">
        <v>3.739008</v>
      </c>
      <c r="G27" s="170">
        <v>3.739008</v>
      </c>
      <c r="H27" s="172">
        <v>3.739008</v>
      </c>
      <c r="I27" s="172"/>
      <c r="J27" s="172"/>
      <c r="K27" s="172"/>
      <c r="L27" s="172"/>
    </row>
    <row r="28" ht="22.8" customHeight="1" spans="1:12">
      <c r="A28" s="174" t="s">
        <v>182</v>
      </c>
      <c r="B28" s="174"/>
      <c r="C28" s="174"/>
      <c r="D28" s="141" t="s">
        <v>267</v>
      </c>
      <c r="E28" s="141" t="s">
        <v>268</v>
      </c>
      <c r="F28" s="170">
        <v>1.986348</v>
      </c>
      <c r="G28" s="170">
        <v>1.986348</v>
      </c>
      <c r="H28" s="172">
        <v>1.986348</v>
      </c>
      <c r="I28" s="172"/>
      <c r="J28" s="172"/>
      <c r="K28" s="172"/>
      <c r="L28" s="172"/>
    </row>
    <row r="29" ht="22.8" customHeight="1" spans="1:12">
      <c r="A29" s="174" t="s">
        <v>182</v>
      </c>
      <c r="B29" s="174" t="s">
        <v>183</v>
      </c>
      <c r="C29" s="174"/>
      <c r="D29" s="141" t="s">
        <v>269</v>
      </c>
      <c r="E29" s="141" t="s">
        <v>270</v>
      </c>
      <c r="F29" s="170">
        <v>1.986348</v>
      </c>
      <c r="G29" s="170">
        <v>1.986348</v>
      </c>
      <c r="H29" s="172">
        <v>1.986348</v>
      </c>
      <c r="I29" s="172"/>
      <c r="J29" s="172"/>
      <c r="K29" s="172"/>
      <c r="L29" s="172"/>
    </row>
    <row r="30" ht="22.8" customHeight="1" spans="1:12">
      <c r="A30" s="174" t="s">
        <v>182</v>
      </c>
      <c r="B30" s="174" t="s">
        <v>183</v>
      </c>
      <c r="C30" s="174" t="s">
        <v>187</v>
      </c>
      <c r="D30" s="169" t="s">
        <v>278</v>
      </c>
      <c r="E30" s="143" t="s">
        <v>193</v>
      </c>
      <c r="F30" s="170">
        <v>1.986348</v>
      </c>
      <c r="G30" s="170">
        <v>1.986348</v>
      </c>
      <c r="H30" s="172">
        <v>1.986348</v>
      </c>
      <c r="I30" s="172"/>
      <c r="J30" s="172"/>
      <c r="K30" s="172"/>
      <c r="L30" s="172"/>
    </row>
    <row r="31" ht="22.8" customHeight="1" spans="1:12">
      <c r="A31" s="174" t="s">
        <v>186</v>
      </c>
      <c r="B31" s="174"/>
      <c r="C31" s="174"/>
      <c r="D31" s="141" t="s">
        <v>272</v>
      </c>
      <c r="E31" s="141" t="s">
        <v>273</v>
      </c>
      <c r="F31" s="170">
        <v>2.717856</v>
      </c>
      <c r="G31" s="170">
        <v>2.717856</v>
      </c>
      <c r="H31" s="172">
        <v>2.717856</v>
      </c>
      <c r="I31" s="172"/>
      <c r="J31" s="172"/>
      <c r="K31" s="172"/>
      <c r="L31" s="172"/>
    </row>
    <row r="32" ht="22.8" customHeight="1" spans="1:12">
      <c r="A32" s="174" t="s">
        <v>186</v>
      </c>
      <c r="B32" s="174" t="s">
        <v>187</v>
      </c>
      <c r="C32" s="174"/>
      <c r="D32" s="141" t="s">
        <v>274</v>
      </c>
      <c r="E32" s="141" t="s">
        <v>275</v>
      </c>
      <c r="F32" s="170">
        <v>2.717856</v>
      </c>
      <c r="G32" s="170">
        <v>2.717856</v>
      </c>
      <c r="H32" s="172">
        <v>2.717856</v>
      </c>
      <c r="I32" s="172"/>
      <c r="J32" s="172"/>
      <c r="K32" s="172"/>
      <c r="L32" s="172"/>
    </row>
    <row r="33" ht="22.8" customHeight="1" spans="1:12">
      <c r="A33" s="174" t="s">
        <v>186</v>
      </c>
      <c r="B33" s="174" t="s">
        <v>187</v>
      </c>
      <c r="C33" s="174" t="s">
        <v>173</v>
      </c>
      <c r="D33" s="169" t="s">
        <v>276</v>
      </c>
      <c r="E33" s="143" t="s">
        <v>189</v>
      </c>
      <c r="F33" s="170">
        <v>2.717856</v>
      </c>
      <c r="G33" s="170">
        <v>2.717856</v>
      </c>
      <c r="H33" s="172">
        <v>2.717856</v>
      </c>
      <c r="I33" s="172"/>
      <c r="J33" s="172"/>
      <c r="K33" s="172"/>
      <c r="L33" s="172"/>
    </row>
    <row r="34" ht="22.8" customHeight="1" spans="1:12">
      <c r="A34" s="143"/>
      <c r="B34" s="143"/>
      <c r="C34" s="143"/>
      <c r="D34" s="171" t="s">
        <v>155</v>
      </c>
      <c r="E34" s="171" t="s">
        <v>156</v>
      </c>
      <c r="F34" s="167">
        <v>24200.872318</v>
      </c>
      <c r="G34" s="167">
        <v>374.352318</v>
      </c>
      <c r="H34" s="167">
        <v>334.662318</v>
      </c>
      <c r="I34" s="167"/>
      <c r="J34" s="167">
        <v>12.69</v>
      </c>
      <c r="K34" s="167">
        <v>27</v>
      </c>
      <c r="L34" s="167">
        <v>23826.52</v>
      </c>
    </row>
    <row r="35" ht="22.8" customHeight="1" spans="1:12">
      <c r="A35" s="174" t="s">
        <v>172</v>
      </c>
      <c r="B35" s="174"/>
      <c r="C35" s="143"/>
      <c r="D35" s="141" t="s">
        <v>258</v>
      </c>
      <c r="E35" s="141" t="s">
        <v>259</v>
      </c>
      <c r="F35" s="167">
        <f>F36+F38+F41+F43</f>
        <v>6316.163724</v>
      </c>
      <c r="G35" s="167">
        <f t="shared" ref="G35:L35" si="2">G36+G38+G41+G43</f>
        <v>326.643724</v>
      </c>
      <c r="H35" s="167">
        <f t="shared" si="2"/>
        <v>286.953724</v>
      </c>
      <c r="I35" s="167">
        <f t="shared" si="2"/>
        <v>0</v>
      </c>
      <c r="J35" s="167">
        <f t="shared" si="2"/>
        <v>12.69</v>
      </c>
      <c r="K35" s="167">
        <f t="shared" si="2"/>
        <v>27</v>
      </c>
      <c r="L35" s="167">
        <f t="shared" si="2"/>
        <v>5989.52</v>
      </c>
    </row>
    <row r="36" ht="22.8" customHeight="1" spans="1:12">
      <c r="A36" s="174" t="s">
        <v>172</v>
      </c>
      <c r="B36" s="174" t="s">
        <v>173</v>
      </c>
      <c r="C36" s="143"/>
      <c r="D36" s="141" t="s">
        <v>260</v>
      </c>
      <c r="E36" s="141" t="s">
        <v>261</v>
      </c>
      <c r="F36" s="170">
        <v>368.260841</v>
      </c>
      <c r="G36" s="170">
        <v>288.800841</v>
      </c>
      <c r="H36" s="172">
        <v>249.110841</v>
      </c>
      <c r="I36" s="172"/>
      <c r="J36" s="172">
        <v>12.69</v>
      </c>
      <c r="K36" s="172">
        <v>27</v>
      </c>
      <c r="L36" s="172">
        <v>79.46</v>
      </c>
    </row>
    <row r="37" ht="22.8" customHeight="1" spans="1:12">
      <c r="A37" s="174" t="s">
        <v>172</v>
      </c>
      <c r="B37" s="174" t="s">
        <v>173</v>
      </c>
      <c r="C37" s="174" t="s">
        <v>194</v>
      </c>
      <c r="D37" s="169" t="s">
        <v>279</v>
      </c>
      <c r="E37" s="143" t="s">
        <v>196</v>
      </c>
      <c r="F37" s="170">
        <v>368.260841</v>
      </c>
      <c r="G37" s="170">
        <v>288.800841</v>
      </c>
      <c r="H37" s="172">
        <v>249.110841</v>
      </c>
      <c r="I37" s="172"/>
      <c r="J37" s="172">
        <v>12.69</v>
      </c>
      <c r="K37" s="172">
        <v>27</v>
      </c>
      <c r="L37" s="172">
        <v>79.46</v>
      </c>
    </row>
    <row r="38" ht="22.8" customHeight="1" spans="1:12">
      <c r="A38" s="174" t="s">
        <v>172</v>
      </c>
      <c r="B38" s="174" t="s">
        <v>179</v>
      </c>
      <c r="C38" s="174"/>
      <c r="D38" s="141" t="s">
        <v>264</v>
      </c>
      <c r="E38" s="141" t="s">
        <v>265</v>
      </c>
      <c r="F38" s="170">
        <v>37.842883</v>
      </c>
      <c r="G38" s="170">
        <v>37.842883</v>
      </c>
      <c r="H38" s="172">
        <v>37.842883</v>
      </c>
      <c r="I38" s="172"/>
      <c r="J38" s="172"/>
      <c r="K38" s="172"/>
      <c r="L38" s="172"/>
    </row>
    <row r="39" ht="22.8" customHeight="1" spans="1:12">
      <c r="A39" s="174" t="s">
        <v>172</v>
      </c>
      <c r="B39" s="174" t="s">
        <v>179</v>
      </c>
      <c r="C39" s="174" t="s">
        <v>179</v>
      </c>
      <c r="D39" s="169" t="s">
        <v>266</v>
      </c>
      <c r="E39" s="143" t="s">
        <v>181</v>
      </c>
      <c r="F39" s="170">
        <v>37.842883</v>
      </c>
      <c r="G39" s="170">
        <v>37.842883</v>
      </c>
      <c r="H39" s="172">
        <v>37.842883</v>
      </c>
      <c r="I39" s="172"/>
      <c r="J39" s="172"/>
      <c r="K39" s="172"/>
      <c r="L39" s="172"/>
    </row>
    <row r="40" customFormat="1" ht="19.9" customHeight="1" spans="1:12">
      <c r="A40" s="174" t="s">
        <v>172</v>
      </c>
      <c r="B40" s="174" t="s">
        <v>179</v>
      </c>
      <c r="C40" s="174" t="s">
        <v>197</v>
      </c>
      <c r="D40" s="184" t="s">
        <v>280</v>
      </c>
      <c r="E40" s="143" t="s">
        <v>199</v>
      </c>
      <c r="F40" s="170">
        <v>17837</v>
      </c>
      <c r="G40" s="170"/>
      <c r="H40" s="172"/>
      <c r="I40" s="172"/>
      <c r="J40" s="172"/>
      <c r="K40" s="172"/>
      <c r="L40" s="172">
        <v>17837</v>
      </c>
    </row>
    <row r="41" customFormat="1" ht="19.9" customHeight="1" spans="1:12">
      <c r="A41" s="174" t="s">
        <v>172</v>
      </c>
      <c r="B41" s="174" t="s">
        <v>200</v>
      </c>
      <c r="C41" s="174"/>
      <c r="D41" s="141" t="s">
        <v>281</v>
      </c>
      <c r="E41" s="141" t="s">
        <v>282</v>
      </c>
      <c r="F41" s="170">
        <v>5852.06</v>
      </c>
      <c r="G41" s="170"/>
      <c r="H41" s="172"/>
      <c r="I41" s="172"/>
      <c r="J41" s="172"/>
      <c r="K41" s="172"/>
      <c r="L41" s="172">
        <v>5852.06</v>
      </c>
    </row>
    <row r="42" ht="22.8" customHeight="1" spans="1:12">
      <c r="A42" s="174" t="s">
        <v>172</v>
      </c>
      <c r="B42" s="174" t="s">
        <v>200</v>
      </c>
      <c r="C42" s="174" t="s">
        <v>187</v>
      </c>
      <c r="D42" s="169" t="s">
        <v>283</v>
      </c>
      <c r="E42" s="143" t="s">
        <v>202</v>
      </c>
      <c r="F42" s="170">
        <v>5852.06</v>
      </c>
      <c r="G42" s="170"/>
      <c r="H42" s="172"/>
      <c r="I42" s="172"/>
      <c r="J42" s="172"/>
      <c r="K42" s="172"/>
      <c r="L42" s="172">
        <v>5852.06</v>
      </c>
    </row>
    <row r="43" ht="22.8" customHeight="1" spans="1:12">
      <c r="A43" s="174" t="s">
        <v>172</v>
      </c>
      <c r="B43" s="174" t="s">
        <v>176</v>
      </c>
      <c r="C43" s="174"/>
      <c r="D43" s="141" t="s">
        <v>284</v>
      </c>
      <c r="E43" s="141" t="s">
        <v>204</v>
      </c>
      <c r="F43" s="170">
        <v>58</v>
      </c>
      <c r="G43" s="170"/>
      <c r="H43" s="172"/>
      <c r="I43" s="172"/>
      <c r="J43" s="172"/>
      <c r="K43" s="172"/>
      <c r="L43" s="172">
        <v>58</v>
      </c>
    </row>
    <row r="44" ht="22.8" customHeight="1" spans="1:12">
      <c r="A44" s="174" t="s">
        <v>172</v>
      </c>
      <c r="B44" s="174" t="s">
        <v>176</v>
      </c>
      <c r="C44" s="174" t="s">
        <v>176</v>
      </c>
      <c r="D44" s="169" t="s">
        <v>285</v>
      </c>
      <c r="E44" s="143" t="s">
        <v>204</v>
      </c>
      <c r="F44" s="170">
        <v>58</v>
      </c>
      <c r="G44" s="170"/>
      <c r="H44" s="172"/>
      <c r="I44" s="172"/>
      <c r="J44" s="172"/>
      <c r="K44" s="172"/>
      <c r="L44" s="172">
        <v>58</v>
      </c>
    </row>
    <row r="45" ht="22.8" customHeight="1" spans="1:12">
      <c r="A45" s="174" t="s">
        <v>182</v>
      </c>
      <c r="B45" s="174"/>
      <c r="C45" s="174"/>
      <c r="D45" s="141" t="s">
        <v>267</v>
      </c>
      <c r="E45" s="141" t="s">
        <v>268</v>
      </c>
      <c r="F45" s="170">
        <v>20.104032</v>
      </c>
      <c r="G45" s="170">
        <v>20.104032</v>
      </c>
      <c r="H45" s="172">
        <v>20.104032</v>
      </c>
      <c r="I45" s="172"/>
      <c r="J45" s="172"/>
      <c r="K45" s="172"/>
      <c r="L45" s="172"/>
    </row>
    <row r="46" ht="22.8" customHeight="1" spans="1:12">
      <c r="A46" s="174" t="s">
        <v>182</v>
      </c>
      <c r="B46" s="174" t="s">
        <v>183</v>
      </c>
      <c r="C46" s="174"/>
      <c r="D46" s="141" t="s">
        <v>269</v>
      </c>
      <c r="E46" s="141" t="s">
        <v>270</v>
      </c>
      <c r="F46" s="170">
        <v>20.104032</v>
      </c>
      <c r="G46" s="170">
        <v>20.104032</v>
      </c>
      <c r="H46" s="172">
        <v>20.104032</v>
      </c>
      <c r="I46" s="172"/>
      <c r="J46" s="172"/>
      <c r="K46" s="172"/>
      <c r="L46" s="172"/>
    </row>
    <row r="47" ht="22.8" customHeight="1" spans="1:12">
      <c r="A47" s="174" t="s">
        <v>182</v>
      </c>
      <c r="B47" s="174" t="s">
        <v>183</v>
      </c>
      <c r="C47" s="174" t="s">
        <v>187</v>
      </c>
      <c r="D47" s="169" t="s">
        <v>278</v>
      </c>
      <c r="E47" s="143" t="s">
        <v>193</v>
      </c>
      <c r="F47" s="170">
        <v>20.104032</v>
      </c>
      <c r="G47" s="170">
        <v>20.104032</v>
      </c>
      <c r="H47" s="172">
        <v>20.104032</v>
      </c>
      <c r="I47" s="172"/>
      <c r="J47" s="172"/>
      <c r="K47" s="172"/>
      <c r="L47" s="172"/>
    </row>
    <row r="48" ht="22.8" customHeight="1" spans="1:12">
      <c r="A48" s="174" t="s">
        <v>186</v>
      </c>
      <c r="B48" s="174"/>
      <c r="C48" s="174"/>
      <c r="D48" s="141" t="s">
        <v>272</v>
      </c>
      <c r="E48" s="141" t="s">
        <v>273</v>
      </c>
      <c r="F48" s="170">
        <v>27.604562</v>
      </c>
      <c r="G48" s="170">
        <v>27.604562</v>
      </c>
      <c r="H48" s="172">
        <v>27.604562</v>
      </c>
      <c r="I48" s="172"/>
      <c r="J48" s="172"/>
      <c r="K48" s="172"/>
      <c r="L48" s="172"/>
    </row>
    <row r="49" ht="22.8" customHeight="1" spans="1:12">
      <c r="A49" s="174" t="s">
        <v>186</v>
      </c>
      <c r="B49" s="174" t="s">
        <v>187</v>
      </c>
      <c r="C49" s="174"/>
      <c r="D49" s="141" t="s">
        <v>274</v>
      </c>
      <c r="E49" s="141" t="s">
        <v>275</v>
      </c>
      <c r="F49" s="170">
        <v>27.604562</v>
      </c>
      <c r="G49" s="170">
        <v>27.604562</v>
      </c>
      <c r="H49" s="172">
        <v>27.604562</v>
      </c>
      <c r="I49" s="172"/>
      <c r="J49" s="172"/>
      <c r="K49" s="172"/>
      <c r="L49" s="172"/>
    </row>
    <row r="50" ht="22.8" customHeight="1" spans="1:12">
      <c r="A50" s="174" t="s">
        <v>186</v>
      </c>
      <c r="B50" s="174" t="s">
        <v>187</v>
      </c>
      <c r="C50" s="174" t="s">
        <v>173</v>
      </c>
      <c r="D50" s="169" t="s">
        <v>276</v>
      </c>
      <c r="E50" s="143" t="s">
        <v>189</v>
      </c>
      <c r="F50" s="170">
        <v>27.604562</v>
      </c>
      <c r="G50" s="170">
        <v>27.604562</v>
      </c>
      <c r="H50" s="172">
        <v>27.604562</v>
      </c>
      <c r="I50" s="172"/>
      <c r="J50" s="172"/>
      <c r="K50" s="172"/>
      <c r="L50" s="172"/>
    </row>
    <row r="51" ht="22.8" customHeight="1" spans="1:12">
      <c r="A51" s="143"/>
      <c r="B51" s="143"/>
      <c r="C51" s="143"/>
      <c r="D51" s="171" t="s">
        <v>157</v>
      </c>
      <c r="E51" s="171" t="s">
        <v>158</v>
      </c>
      <c r="F51" s="167">
        <v>1355.565507</v>
      </c>
      <c r="G51" s="167">
        <v>137.145507</v>
      </c>
      <c r="H51" s="167">
        <v>122.445507</v>
      </c>
      <c r="I51" s="167"/>
      <c r="J51" s="167">
        <v>4.7</v>
      </c>
      <c r="K51" s="167">
        <v>10</v>
      </c>
      <c r="L51" s="167">
        <v>1218.42</v>
      </c>
    </row>
    <row r="52" ht="22.8" customHeight="1" spans="1:12">
      <c r="A52" s="143">
        <v>208</v>
      </c>
      <c r="B52" s="143"/>
      <c r="C52" s="143"/>
      <c r="D52" s="141" t="s">
        <v>258</v>
      </c>
      <c r="E52" s="141" t="s">
        <v>259</v>
      </c>
      <c r="F52" s="170">
        <f>F53+F55+F57</f>
        <v>1338.205303</v>
      </c>
      <c r="G52" s="170">
        <f t="shared" ref="G52:L52" si="3">G53+G55+G57</f>
        <v>119.785303</v>
      </c>
      <c r="H52" s="170">
        <f t="shared" si="3"/>
        <v>105.085303</v>
      </c>
      <c r="I52" s="170">
        <f t="shared" si="3"/>
        <v>0</v>
      </c>
      <c r="J52" s="170">
        <f t="shared" si="3"/>
        <v>4.7</v>
      </c>
      <c r="K52" s="170">
        <f t="shared" si="3"/>
        <v>10</v>
      </c>
      <c r="L52" s="170">
        <f t="shared" si="3"/>
        <v>1218.42</v>
      </c>
    </row>
    <row r="53" ht="22.8" customHeight="1" spans="1:12">
      <c r="A53" s="174" t="s">
        <v>172</v>
      </c>
      <c r="B53" s="174" t="s">
        <v>173</v>
      </c>
      <c r="C53" s="143"/>
      <c r="D53" s="141" t="s">
        <v>260</v>
      </c>
      <c r="E53" s="141" t="s">
        <v>261</v>
      </c>
      <c r="F53" s="170">
        <v>128.251271</v>
      </c>
      <c r="G53" s="170">
        <v>105.831271</v>
      </c>
      <c r="H53" s="172">
        <v>91.131271</v>
      </c>
      <c r="I53" s="172"/>
      <c r="J53" s="172">
        <v>4.7</v>
      </c>
      <c r="K53" s="172">
        <v>10</v>
      </c>
      <c r="L53" s="172">
        <v>22.42</v>
      </c>
    </row>
    <row r="54" ht="22.8" customHeight="1" spans="1:12">
      <c r="A54" s="174" t="s">
        <v>172</v>
      </c>
      <c r="B54" s="174" t="s">
        <v>173</v>
      </c>
      <c r="C54" s="174" t="s">
        <v>205</v>
      </c>
      <c r="D54" s="169" t="s">
        <v>286</v>
      </c>
      <c r="E54" s="143" t="s">
        <v>207</v>
      </c>
      <c r="F54" s="170">
        <v>128.251271</v>
      </c>
      <c r="G54" s="170">
        <v>105.831271</v>
      </c>
      <c r="H54" s="172">
        <v>91.131271</v>
      </c>
      <c r="I54" s="172"/>
      <c r="J54" s="172">
        <v>4.7</v>
      </c>
      <c r="K54" s="172">
        <v>10</v>
      </c>
      <c r="L54" s="172">
        <v>22.42</v>
      </c>
    </row>
    <row r="55" ht="22.8" customHeight="1" spans="1:12">
      <c r="A55" s="174" t="s">
        <v>172</v>
      </c>
      <c r="B55" s="174" t="s">
        <v>179</v>
      </c>
      <c r="C55" s="174"/>
      <c r="D55" s="141" t="s">
        <v>264</v>
      </c>
      <c r="E55" s="141" t="s">
        <v>265</v>
      </c>
      <c r="F55" s="170">
        <v>13.954032</v>
      </c>
      <c r="G55" s="170">
        <v>13.954032</v>
      </c>
      <c r="H55" s="172">
        <v>13.954032</v>
      </c>
      <c r="I55" s="172"/>
      <c r="J55" s="172"/>
      <c r="K55" s="172"/>
      <c r="L55" s="172"/>
    </row>
    <row r="56" ht="22.8" customHeight="1" spans="1:12">
      <c r="A56" s="174" t="s">
        <v>172</v>
      </c>
      <c r="B56" s="174" t="s">
        <v>179</v>
      </c>
      <c r="C56" s="174" t="s">
        <v>179</v>
      </c>
      <c r="D56" s="169" t="s">
        <v>266</v>
      </c>
      <c r="E56" s="143" t="s">
        <v>181</v>
      </c>
      <c r="F56" s="170">
        <v>13.954032</v>
      </c>
      <c r="G56" s="170">
        <v>13.954032</v>
      </c>
      <c r="H56" s="172">
        <v>13.954032</v>
      </c>
      <c r="I56" s="172"/>
      <c r="J56" s="172"/>
      <c r="K56" s="172"/>
      <c r="L56" s="172"/>
    </row>
    <row r="57" ht="22.8" customHeight="1" spans="1:12">
      <c r="A57" s="174" t="s">
        <v>172</v>
      </c>
      <c r="B57" s="174" t="s">
        <v>197</v>
      </c>
      <c r="C57" s="174"/>
      <c r="D57" s="141" t="s">
        <v>287</v>
      </c>
      <c r="E57" s="141" t="s">
        <v>288</v>
      </c>
      <c r="F57" s="170">
        <v>1196</v>
      </c>
      <c r="G57" s="170"/>
      <c r="H57" s="172"/>
      <c r="I57" s="172"/>
      <c r="J57" s="172"/>
      <c r="K57" s="172"/>
      <c r="L57" s="172">
        <v>1196</v>
      </c>
    </row>
    <row r="58" ht="22.8" customHeight="1" spans="1:12">
      <c r="A58" s="174" t="s">
        <v>172</v>
      </c>
      <c r="B58" s="174" t="s">
        <v>197</v>
      </c>
      <c r="C58" s="174" t="s">
        <v>176</v>
      </c>
      <c r="D58" s="169" t="s">
        <v>289</v>
      </c>
      <c r="E58" s="143" t="s">
        <v>209</v>
      </c>
      <c r="F58" s="170">
        <v>1196</v>
      </c>
      <c r="G58" s="170"/>
      <c r="H58" s="172"/>
      <c r="I58" s="172"/>
      <c r="J58" s="172"/>
      <c r="K58" s="172"/>
      <c r="L58" s="172">
        <v>1196</v>
      </c>
    </row>
    <row r="59" ht="22.8" customHeight="1" spans="1:12">
      <c r="A59" s="174" t="s">
        <v>182</v>
      </c>
      <c r="B59" s="174"/>
      <c r="C59" s="174"/>
      <c r="D59" s="141" t="s">
        <v>267</v>
      </c>
      <c r="E59" s="141" t="s">
        <v>268</v>
      </c>
      <c r="F59" s="170">
        <v>7.41308</v>
      </c>
      <c r="G59" s="170">
        <v>7.41308</v>
      </c>
      <c r="H59" s="172">
        <v>7.41308</v>
      </c>
      <c r="I59" s="172"/>
      <c r="J59" s="172"/>
      <c r="K59" s="172"/>
      <c r="L59" s="172"/>
    </row>
    <row r="60" ht="22.8" customHeight="1" spans="1:12">
      <c r="A60" s="174" t="s">
        <v>182</v>
      </c>
      <c r="B60" s="174" t="s">
        <v>183</v>
      </c>
      <c r="C60" s="174"/>
      <c r="D60" s="141" t="s">
        <v>269</v>
      </c>
      <c r="E60" s="141" t="s">
        <v>270</v>
      </c>
      <c r="F60" s="170">
        <v>7.41308</v>
      </c>
      <c r="G60" s="170">
        <v>7.41308</v>
      </c>
      <c r="H60" s="172">
        <v>7.41308</v>
      </c>
      <c r="I60" s="172"/>
      <c r="J60" s="172"/>
      <c r="K60" s="172"/>
      <c r="L60" s="172"/>
    </row>
    <row r="61" ht="22.8" customHeight="1" spans="1:12">
      <c r="A61" s="174" t="s">
        <v>182</v>
      </c>
      <c r="B61" s="174" t="s">
        <v>183</v>
      </c>
      <c r="C61" s="174" t="s">
        <v>187</v>
      </c>
      <c r="D61" s="169" t="s">
        <v>278</v>
      </c>
      <c r="E61" s="143" t="s">
        <v>193</v>
      </c>
      <c r="F61" s="170">
        <v>7.41308</v>
      </c>
      <c r="G61" s="170">
        <v>7.41308</v>
      </c>
      <c r="H61" s="172">
        <v>7.41308</v>
      </c>
      <c r="I61" s="172"/>
      <c r="J61" s="172"/>
      <c r="K61" s="172"/>
      <c r="L61" s="172"/>
    </row>
    <row r="62" ht="22.8" customHeight="1" spans="1:12">
      <c r="A62" s="174" t="s">
        <v>186</v>
      </c>
      <c r="B62" s="174"/>
      <c r="C62" s="174"/>
      <c r="D62" s="141" t="s">
        <v>272</v>
      </c>
      <c r="E62" s="141" t="s">
        <v>273</v>
      </c>
      <c r="F62" s="170">
        <v>9.947124</v>
      </c>
      <c r="G62" s="170">
        <v>9.947124</v>
      </c>
      <c r="H62" s="172">
        <v>9.947124</v>
      </c>
      <c r="I62" s="172"/>
      <c r="J62" s="172"/>
      <c r="K62" s="172"/>
      <c r="L62" s="172"/>
    </row>
    <row r="63" ht="22.8" customHeight="1" spans="1:12">
      <c r="A63" s="174" t="s">
        <v>186</v>
      </c>
      <c r="B63" s="174" t="s">
        <v>187</v>
      </c>
      <c r="C63" s="174"/>
      <c r="D63" s="141" t="s">
        <v>274</v>
      </c>
      <c r="E63" s="141" t="s">
        <v>275</v>
      </c>
      <c r="F63" s="170">
        <v>9.947124</v>
      </c>
      <c r="G63" s="170">
        <v>9.947124</v>
      </c>
      <c r="H63" s="172">
        <v>9.947124</v>
      </c>
      <c r="I63" s="172"/>
      <c r="J63" s="172"/>
      <c r="K63" s="172"/>
      <c r="L63" s="172"/>
    </row>
    <row r="64" ht="22.8" customHeight="1" spans="1:12">
      <c r="A64" s="174" t="s">
        <v>186</v>
      </c>
      <c r="B64" s="174" t="s">
        <v>187</v>
      </c>
      <c r="C64" s="174" t="s">
        <v>173</v>
      </c>
      <c r="D64" s="169" t="s">
        <v>276</v>
      </c>
      <c r="E64" s="143" t="s">
        <v>189</v>
      </c>
      <c r="F64" s="170">
        <v>9.947124</v>
      </c>
      <c r="G64" s="170">
        <v>9.947124</v>
      </c>
      <c r="H64" s="172">
        <v>9.947124</v>
      </c>
      <c r="I64" s="172"/>
      <c r="J64" s="172"/>
      <c r="K64" s="172"/>
      <c r="L64" s="172"/>
    </row>
    <row r="65" ht="22.8" customHeight="1" spans="1:12">
      <c r="A65" s="143"/>
      <c r="B65" s="143"/>
      <c r="C65" s="143"/>
      <c r="D65" s="171" t="s">
        <v>159</v>
      </c>
      <c r="E65" s="171" t="s">
        <v>160</v>
      </c>
      <c r="F65" s="167">
        <v>92.488648</v>
      </c>
      <c r="G65" s="167">
        <v>70.408648</v>
      </c>
      <c r="H65" s="167">
        <v>61.588648</v>
      </c>
      <c r="I65" s="167"/>
      <c r="J65" s="167">
        <v>2.82</v>
      </c>
      <c r="K65" s="167">
        <v>6</v>
      </c>
      <c r="L65" s="167">
        <v>22.08</v>
      </c>
    </row>
    <row r="66" ht="22.8" customHeight="1" spans="1:12">
      <c r="A66" s="143">
        <v>208</v>
      </c>
      <c r="B66" s="143"/>
      <c r="C66" s="143"/>
      <c r="D66" s="141" t="s">
        <v>258</v>
      </c>
      <c r="E66" s="141" t="s">
        <v>259</v>
      </c>
      <c r="F66" s="167">
        <f>F67+F69</f>
        <v>83.818102</v>
      </c>
      <c r="G66" s="167">
        <f t="shared" ref="G66:L66" si="4">G67+G69</f>
        <v>61.738102</v>
      </c>
      <c r="H66" s="167">
        <f t="shared" si="4"/>
        <v>52.918102</v>
      </c>
      <c r="I66" s="167">
        <f t="shared" si="4"/>
        <v>0</v>
      </c>
      <c r="J66" s="167">
        <f t="shared" si="4"/>
        <v>2.82</v>
      </c>
      <c r="K66" s="167">
        <f t="shared" si="4"/>
        <v>6</v>
      </c>
      <c r="L66" s="167">
        <f t="shared" si="4"/>
        <v>22.08</v>
      </c>
    </row>
    <row r="67" ht="22.8" customHeight="1" spans="1:12">
      <c r="A67" s="174" t="s">
        <v>172</v>
      </c>
      <c r="B67" s="174" t="s">
        <v>173</v>
      </c>
      <c r="C67" s="143"/>
      <c r="D67" s="141" t="s">
        <v>260</v>
      </c>
      <c r="E67" s="141" t="s">
        <v>261</v>
      </c>
      <c r="F67" s="170">
        <v>76.78111</v>
      </c>
      <c r="G67" s="170">
        <v>54.70111</v>
      </c>
      <c r="H67" s="172">
        <v>45.88111</v>
      </c>
      <c r="I67" s="172"/>
      <c r="J67" s="172">
        <v>2.82</v>
      </c>
      <c r="K67" s="172">
        <v>6</v>
      </c>
      <c r="L67" s="172">
        <v>22.08</v>
      </c>
    </row>
    <row r="68" ht="22.8" customHeight="1" spans="1:12">
      <c r="A68" s="174" t="s">
        <v>172</v>
      </c>
      <c r="B68" s="174" t="s">
        <v>173</v>
      </c>
      <c r="C68" s="174" t="s">
        <v>210</v>
      </c>
      <c r="D68" s="169" t="s">
        <v>290</v>
      </c>
      <c r="E68" s="143" t="s">
        <v>212</v>
      </c>
      <c r="F68" s="170">
        <v>76.78111</v>
      </c>
      <c r="G68" s="170">
        <v>54.70111</v>
      </c>
      <c r="H68" s="172">
        <v>45.88111</v>
      </c>
      <c r="I68" s="172"/>
      <c r="J68" s="172">
        <v>2.82</v>
      </c>
      <c r="K68" s="172">
        <v>6</v>
      </c>
      <c r="L68" s="172">
        <v>22.08</v>
      </c>
    </row>
    <row r="69" ht="22.8" customHeight="1" spans="1:12">
      <c r="A69" s="174" t="s">
        <v>172</v>
      </c>
      <c r="B69" s="174" t="s">
        <v>179</v>
      </c>
      <c r="C69" s="174"/>
      <c r="D69" s="141" t="s">
        <v>264</v>
      </c>
      <c r="E69" s="141" t="s">
        <v>265</v>
      </c>
      <c r="F69" s="170">
        <v>7.036992</v>
      </c>
      <c r="G69" s="170">
        <v>7.036992</v>
      </c>
      <c r="H69" s="172">
        <v>7.036992</v>
      </c>
      <c r="I69" s="172"/>
      <c r="J69" s="172"/>
      <c r="K69" s="172"/>
      <c r="L69" s="172"/>
    </row>
    <row r="70" ht="22.8" customHeight="1" spans="1:12">
      <c r="A70" s="174" t="s">
        <v>172</v>
      </c>
      <c r="B70" s="174" t="s">
        <v>179</v>
      </c>
      <c r="C70" s="174" t="s">
        <v>179</v>
      </c>
      <c r="D70" s="169" t="s">
        <v>266</v>
      </c>
      <c r="E70" s="143" t="s">
        <v>181</v>
      </c>
      <c r="F70" s="170">
        <v>7.036992</v>
      </c>
      <c r="G70" s="170">
        <v>7.036992</v>
      </c>
      <c r="H70" s="172">
        <v>7.036992</v>
      </c>
      <c r="I70" s="172"/>
      <c r="J70" s="172"/>
      <c r="K70" s="172"/>
      <c r="L70" s="172"/>
    </row>
    <row r="71" ht="22.8" customHeight="1" spans="1:12">
      <c r="A71" s="174" t="s">
        <v>182</v>
      </c>
      <c r="B71" s="174"/>
      <c r="C71" s="174"/>
      <c r="D71" s="141" t="s">
        <v>267</v>
      </c>
      <c r="E71" s="141" t="s">
        <v>268</v>
      </c>
      <c r="F71" s="170">
        <v>3.738402</v>
      </c>
      <c r="G71" s="170">
        <v>3.738402</v>
      </c>
      <c r="H71" s="172">
        <v>3.738402</v>
      </c>
      <c r="I71" s="172"/>
      <c r="J71" s="172"/>
      <c r="K71" s="172"/>
      <c r="L71" s="172"/>
    </row>
    <row r="72" ht="22.8" customHeight="1" spans="1:12">
      <c r="A72" s="174" t="s">
        <v>182</v>
      </c>
      <c r="B72" s="174" t="s">
        <v>183</v>
      </c>
      <c r="C72" s="174"/>
      <c r="D72" s="141" t="s">
        <v>269</v>
      </c>
      <c r="E72" s="141" t="s">
        <v>270</v>
      </c>
      <c r="F72" s="170">
        <v>3.738402</v>
      </c>
      <c r="G72" s="170">
        <v>3.738402</v>
      </c>
      <c r="H72" s="172">
        <v>3.738402</v>
      </c>
      <c r="I72" s="172"/>
      <c r="J72" s="172"/>
      <c r="K72" s="172"/>
      <c r="L72" s="172"/>
    </row>
    <row r="73" ht="22.8" customHeight="1" spans="1:12">
      <c r="A73" s="174" t="s">
        <v>182</v>
      </c>
      <c r="B73" s="174" t="s">
        <v>183</v>
      </c>
      <c r="C73" s="174" t="s">
        <v>187</v>
      </c>
      <c r="D73" s="169" t="s">
        <v>278</v>
      </c>
      <c r="E73" s="143" t="s">
        <v>193</v>
      </c>
      <c r="F73" s="170">
        <v>3.738402</v>
      </c>
      <c r="G73" s="170">
        <v>3.738402</v>
      </c>
      <c r="H73" s="172">
        <v>3.738402</v>
      </c>
      <c r="I73" s="172"/>
      <c r="J73" s="172"/>
      <c r="K73" s="172"/>
      <c r="L73" s="172"/>
    </row>
    <row r="74" ht="22.8" customHeight="1" spans="1:12">
      <c r="A74" s="174" t="s">
        <v>186</v>
      </c>
      <c r="B74" s="174"/>
      <c r="C74" s="174"/>
      <c r="D74" s="141" t="s">
        <v>272</v>
      </c>
      <c r="E74" s="141" t="s">
        <v>273</v>
      </c>
      <c r="F74" s="187">
        <v>4.932144</v>
      </c>
      <c r="G74" s="187">
        <v>4.932144</v>
      </c>
      <c r="H74" s="188">
        <v>4.932144</v>
      </c>
      <c r="I74" s="188"/>
      <c r="J74" s="188"/>
      <c r="K74" s="188"/>
      <c r="L74" s="188"/>
    </row>
    <row r="75" ht="22.8" customHeight="1" spans="1:12">
      <c r="A75" s="174" t="s">
        <v>186</v>
      </c>
      <c r="B75" s="174" t="s">
        <v>187</v>
      </c>
      <c r="C75" s="174"/>
      <c r="D75" s="141" t="s">
        <v>274</v>
      </c>
      <c r="E75" s="141" t="s">
        <v>275</v>
      </c>
      <c r="F75" s="187">
        <v>4.932144</v>
      </c>
      <c r="G75" s="187">
        <v>4.932144</v>
      </c>
      <c r="H75" s="188">
        <v>4.932144</v>
      </c>
      <c r="I75" s="188"/>
      <c r="J75" s="188"/>
      <c r="K75" s="188"/>
      <c r="L75" s="188"/>
    </row>
    <row r="76" ht="22.8" customHeight="1" spans="1:12">
      <c r="A76" s="174" t="s">
        <v>186</v>
      </c>
      <c r="B76" s="174" t="s">
        <v>187</v>
      </c>
      <c r="C76" s="174" t="s">
        <v>173</v>
      </c>
      <c r="D76" s="169" t="s">
        <v>276</v>
      </c>
      <c r="E76" s="143" t="s">
        <v>189</v>
      </c>
      <c r="F76" s="170">
        <v>4.932144</v>
      </c>
      <c r="G76" s="170">
        <v>4.932144</v>
      </c>
      <c r="H76" s="172">
        <v>4.932144</v>
      </c>
      <c r="I76" s="172"/>
      <c r="J76" s="172"/>
      <c r="K76" s="172"/>
      <c r="L76" s="172"/>
    </row>
  </sheetData>
  <mergeCells count="13">
    <mergeCell ref="A2:L2"/>
    <mergeCell ref="A3:I3"/>
    <mergeCell ref="K3:L3"/>
    <mergeCell ref="G4:K4"/>
    <mergeCell ref="H5:I5"/>
    <mergeCell ref="D4:D6"/>
    <mergeCell ref="E4:E6"/>
    <mergeCell ref="F4:F6"/>
    <mergeCell ref="G5:G6"/>
    <mergeCell ref="J5:J6"/>
    <mergeCell ref="K5:K6"/>
    <mergeCell ref="L4:L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一般公共预算基本支出表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2022-04-25T09:07:00Z</dcterms:created>
  <dcterms:modified xsi:type="dcterms:W3CDTF">2023-09-22T06:47:47Z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30C2D6C1AD99438A9DDF0ED91C53E733_12</vt:lpwstr>
  </property>
</Properties>
</file>